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755"/>
  </bookViews>
  <sheets>
    <sheet name="Sheet2" sheetId="2" r:id="rId1"/>
  </sheets>
  <definedNames>
    <definedName name="_xlnm.Print_Area" localSheetId="0">Sheet2!$A$1:$N$12</definedName>
  </definedNames>
  <calcPr calcId="125725"/>
</workbook>
</file>

<file path=xl/calcChain.xml><?xml version="1.0" encoding="utf-8"?>
<calcChain xmlns="http://schemas.openxmlformats.org/spreadsheetml/2006/main">
  <c r="L88" i="2"/>
  <c r="M88"/>
  <c r="N88"/>
  <c r="I25"/>
  <c r="L99"/>
  <c r="M99"/>
  <c r="N99"/>
  <c r="L57"/>
  <c r="M57"/>
  <c r="N57"/>
  <c r="L36" l="1"/>
  <c r="M36"/>
  <c r="N36"/>
  <c r="L47" l="1"/>
  <c r="M47"/>
  <c r="N47"/>
  <c r="L77"/>
  <c r="M77"/>
  <c r="N77"/>
  <c r="L67"/>
  <c r="M67"/>
  <c r="N67"/>
  <c r="L12"/>
  <c r="M12"/>
  <c r="N12"/>
  <c r="I47" l="1"/>
  <c r="J47"/>
  <c r="K47"/>
  <c r="F47"/>
  <c r="G47"/>
  <c r="H47"/>
  <c r="F99"/>
  <c r="G99"/>
  <c r="H99"/>
  <c r="I99"/>
  <c r="J99"/>
  <c r="K99"/>
  <c r="F88"/>
  <c r="G88"/>
  <c r="H88"/>
  <c r="I88"/>
  <c r="J88"/>
  <c r="K88"/>
  <c r="F77"/>
  <c r="G77"/>
  <c r="H77"/>
  <c r="I77"/>
  <c r="I67"/>
  <c r="J67"/>
  <c r="K67"/>
  <c r="F67"/>
  <c r="G67"/>
  <c r="H67"/>
  <c r="I57"/>
  <c r="J57"/>
  <c r="K57"/>
  <c r="G57"/>
  <c r="H57"/>
  <c r="F57"/>
  <c r="K36"/>
  <c r="H36"/>
  <c r="F36"/>
  <c r="I12"/>
  <c r="J12"/>
  <c r="K12"/>
  <c r="F12"/>
  <c r="G12"/>
  <c r="H12"/>
  <c r="C99" l="1"/>
  <c r="D99"/>
  <c r="E99"/>
  <c r="C47" l="1"/>
  <c r="D47"/>
  <c r="E47"/>
  <c r="C36" l="1"/>
  <c r="D36"/>
  <c r="E36"/>
  <c r="C88" l="1"/>
  <c r="D88"/>
  <c r="E88"/>
  <c r="D57" l="1"/>
  <c r="E57"/>
  <c r="C57"/>
  <c r="C77" l="1"/>
  <c r="D77"/>
  <c r="E77"/>
  <c r="C67"/>
  <c r="D67"/>
  <c r="E67"/>
  <c r="C12" l="1"/>
  <c r="D12"/>
  <c r="E12"/>
</calcChain>
</file>

<file path=xl/sharedStrings.xml><?xml version="1.0" encoding="utf-8"?>
<sst xmlns="http://schemas.openxmlformats.org/spreadsheetml/2006/main" count="234" uniqueCount="52">
  <si>
    <t>გვარი სახელი</t>
  </si>
  <si>
    <t>თანამდებობა</t>
  </si>
  <si>
    <t>I კვარტალი</t>
  </si>
  <si>
    <t>II კვარტალი</t>
  </si>
  <si>
    <t>III კვარტალი</t>
  </si>
  <si>
    <t>IV კვარტალი</t>
  </si>
  <si>
    <t>ვადაჭკორია ზურაბ</t>
  </si>
  <si>
    <t>თოდაძე ხათუნა</t>
  </si>
  <si>
    <t>კოხრეიძე ირაკლი</t>
  </si>
  <si>
    <t>ორჯონიკიძე ზურაბი</t>
  </si>
  <si>
    <t>კალმახელიძე მამუკა</t>
  </si>
  <si>
    <t>თანამშრომლები</t>
  </si>
  <si>
    <t>რექტორი</t>
  </si>
  <si>
    <t>ვიცე–რექტორი</t>
  </si>
  <si>
    <t>კანცლერი</t>
  </si>
  <si>
    <t>მოადგილე</t>
  </si>
  <si>
    <t>სულ</t>
  </si>
  <si>
    <t>თან.სარგო</t>
  </si>
  <si>
    <t>პრემია,დახმარება</t>
  </si>
  <si>
    <t>დანამატი</t>
  </si>
  <si>
    <t>ძიძიგური ლია</t>
  </si>
  <si>
    <t>გენ.დირექტორი</t>
  </si>
  <si>
    <t>ჩოხელი თამარ</t>
  </si>
  <si>
    <t>ფინ.დირექტორი</t>
  </si>
  <si>
    <t>სანოძე ლიკა</t>
  </si>
  <si>
    <t>დირექტორი</t>
  </si>
  <si>
    <t>ფოცხვერაშვილი ჯონი</t>
  </si>
  <si>
    <t>მოადგილე სამკურნალო დარგში</t>
  </si>
  <si>
    <t>მსხილაძე ლაშა</t>
  </si>
  <si>
    <t>ანთელიძე ზურაბ</t>
  </si>
  <si>
    <t>ფინ დირექტორი</t>
  </si>
  <si>
    <t>ფანცულაია ია</t>
  </si>
  <si>
    <t>ხანდრატიანი დავითი</t>
  </si>
  <si>
    <t>ჭინჭარაძე სოფიო</t>
  </si>
  <si>
    <t>მელქაძე ნათია</t>
  </si>
  <si>
    <t>რატიანი ლევან</t>
  </si>
  <si>
    <t>წაქაძე მამუკა</t>
  </si>
  <si>
    <t>შენგელია რამაზ</t>
  </si>
  <si>
    <t xml:space="preserve"> </t>
  </si>
  <si>
    <t>ბახტაძე სოფიო</t>
  </si>
  <si>
    <t>გოგოლაშვილი თამარი</t>
  </si>
  <si>
    <t>თბილისის სახელმწიფო სამედიცინო უნივერსიტეტის მონაცემები 2021 წლის გაცემული ხელფასების, პრემიებისა და დანამატების შესახებ</t>
  </si>
  <si>
    <t xml:space="preserve">თსსუ გ.ჟვანიას სახელობის პედიატრიული აკადემიური კლინიკის მონაცემები 2021 წლის გაცემული ხელფასების, პრემიებისა და დანამატების შესახებ </t>
  </si>
  <si>
    <t>თსსუ ა.ურუშაძის სახელობის სტომატოლოგიური კლინიკის მონაცემები 2021 წლის გაცემული ხელფასების, პრემიებისა და დანამატების შესახებ</t>
  </si>
  <si>
    <t>თსსუ ი.ქუთათელაძის სახელობის ფარმაკოქიმიის ინსტიტუტის  მონაცემები 2021 წლის გაცემული ხელფასების, პრემიებისა და დანამატების შესახებ</t>
  </si>
  <si>
    <t>თსსუ ბიოტექნოლოგიის ინსტიტუტის მონაცემები 2021 წლის გაცემული ხელფასების, პრემიებისა და დანამატების შესახებ</t>
  </si>
  <si>
    <t>თსსუ #1 სტომატოლოგიური კლინიკის მონაცემები 2021 წლის გაცემული ხელფასების, პრემიებისა და დანამატების შესახებ</t>
  </si>
  <si>
    <t>თსსუ #2 სტომატოლოგიური კლინიკის მონაცემები 2021 წლის გაცემული ხელფასების, პრემიებისა და დანამატების შესახებ</t>
  </si>
  <si>
    <t>თსსუ პირველი საუნივერსიტეტო კლინიკის მონაცემები 2021 წლის გაცემული ხელფასების, პრემიებისა და დანამატების შესახებ</t>
  </si>
  <si>
    <t>თსსუ მ.შენგელიას სახელობის ქართული მედიცინის მუზეუმის მონაცემები 2021 წლის გაცემული ხელფასების, პრემიებისა და დანამატების შესახებ</t>
  </si>
  <si>
    <t>ტურძელაძე ლალი</t>
  </si>
  <si>
    <t>ხარებავა დავითი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</si>
</sst>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cadNusx"/>
    </font>
    <font>
      <sz val="11"/>
      <color theme="1"/>
      <name val="AcadNusx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2" fontId="0" fillId="0" borderId="0" xfId="0" applyNumberFormat="1"/>
    <xf numFmtId="2" fontId="3" fillId="0" borderId="0" xfId="0" applyNumberFormat="1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2" fontId="6" fillId="0" borderId="1" xfId="0" applyNumberFormat="1" applyFont="1" applyBorder="1"/>
    <xf numFmtId="0" fontId="5" fillId="0" borderId="1" xfId="0" applyFont="1" applyBorder="1"/>
    <xf numFmtId="2" fontId="7" fillId="0" borderId="1" xfId="0" applyNumberFormat="1" applyFont="1" applyBorder="1"/>
    <xf numFmtId="0" fontId="5" fillId="0" borderId="0" xfId="0" applyFont="1" applyBorder="1"/>
    <xf numFmtId="0" fontId="1" fillId="0" borderId="0" xfId="0" applyFont="1"/>
    <xf numFmtId="0" fontId="5" fillId="0" borderId="0" xfId="0" applyFont="1"/>
    <xf numFmtId="2" fontId="5" fillId="0" borderId="1" xfId="0" applyNumberFormat="1" applyFont="1" applyBorder="1"/>
    <xf numFmtId="2" fontId="8" fillId="0" borderId="1" xfId="0" applyNumberFormat="1" applyFont="1" applyBorder="1"/>
    <xf numFmtId="0" fontId="5" fillId="0" borderId="1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right" wrapText="1"/>
    </xf>
    <xf numFmtId="2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/>
    <xf numFmtId="4" fontId="8" fillId="0" borderId="1" xfId="0" applyNumberFormat="1" applyFont="1" applyBorder="1"/>
    <xf numFmtId="4" fontId="5" fillId="0" borderId="0" xfId="0" applyNumberFormat="1" applyFont="1"/>
    <xf numFmtId="2" fontId="6" fillId="0" borderId="1" xfId="0" applyNumberFormat="1" applyFont="1" applyBorder="1" applyAlignment="1">
      <alignment horizontal="right"/>
    </xf>
    <xf numFmtId="2" fontId="8" fillId="0" borderId="1" xfId="0" applyNumberFormat="1" applyFont="1" applyBorder="1" applyAlignment="1">
      <alignment horizontal="right"/>
    </xf>
    <xf numFmtId="2" fontId="9" fillId="0" borderId="1" xfId="0" applyNumberFormat="1" applyFont="1" applyBorder="1"/>
    <xf numFmtId="0" fontId="5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8" fillId="0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/>
    <xf numFmtId="2" fontId="5" fillId="0" borderId="0" xfId="0" applyNumberFormat="1" applyFont="1"/>
    <xf numFmtId="2" fontId="8" fillId="0" borderId="1" xfId="0" applyNumberFormat="1" applyFont="1" applyFill="1" applyBorder="1"/>
    <xf numFmtId="4" fontId="8" fillId="0" borderId="1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8" fillId="0" borderId="8" xfId="0" applyNumberFormat="1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 wrapText="1"/>
    </xf>
    <xf numFmtId="2" fontId="8" fillId="0" borderId="9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1"/>
  <sheetViews>
    <sheetView tabSelected="1" workbookViewId="0">
      <selection activeCell="P102" sqref="P102"/>
    </sheetView>
  </sheetViews>
  <sheetFormatPr defaultRowHeight="15"/>
  <cols>
    <col min="1" max="1" width="22.7109375" customWidth="1"/>
    <col min="2" max="2" width="14.5703125" customWidth="1"/>
    <col min="3" max="3" width="10.7109375" customWidth="1"/>
    <col min="4" max="4" width="11.7109375" customWidth="1"/>
    <col min="5" max="5" width="9.140625" customWidth="1"/>
    <col min="6" max="7" width="10.42578125" customWidth="1"/>
    <col min="8" max="8" width="9.140625" customWidth="1"/>
    <col min="9" max="9" width="10.5703125" style="1" customWidth="1"/>
    <col min="10" max="10" width="9.7109375" style="1" customWidth="1"/>
    <col min="11" max="11" width="9.85546875" style="1" customWidth="1"/>
    <col min="12" max="12" width="10.42578125" customWidth="1"/>
    <col min="13" max="13" width="10" customWidth="1"/>
    <col min="14" max="14" width="8.5703125" customWidth="1"/>
    <col min="16" max="16" width="12.28515625" customWidth="1"/>
    <col min="17" max="17" width="10.85546875" customWidth="1"/>
    <col min="18" max="18" width="11.28515625" customWidth="1"/>
  </cols>
  <sheetData>
    <row r="1" spans="1:18" ht="15.75" customHeight="1">
      <c r="A1" s="39" t="s">
        <v>41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8" ht="15.75" customHeigh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</row>
    <row r="3" spans="1:18" ht="15.75" customHeight="1">
      <c r="A3" s="5" t="s">
        <v>0</v>
      </c>
      <c r="B3" s="5" t="s">
        <v>1</v>
      </c>
      <c r="C3" s="36" t="s">
        <v>2</v>
      </c>
      <c r="D3" s="37"/>
      <c r="E3" s="38"/>
      <c r="F3" s="36" t="s">
        <v>3</v>
      </c>
      <c r="G3" s="37"/>
      <c r="H3" s="38"/>
      <c r="I3" s="36" t="s">
        <v>4</v>
      </c>
      <c r="J3" s="37"/>
      <c r="K3" s="38"/>
      <c r="L3" s="36" t="s">
        <v>5</v>
      </c>
      <c r="M3" s="37"/>
      <c r="N3" s="38"/>
    </row>
    <row r="4" spans="1:18" ht="23.25" customHeight="1">
      <c r="A4" s="5"/>
      <c r="B4" s="5"/>
      <c r="C4" s="6" t="s">
        <v>17</v>
      </c>
      <c r="D4" s="7" t="s">
        <v>18</v>
      </c>
      <c r="E4" s="7" t="s">
        <v>19</v>
      </c>
      <c r="F4" s="6" t="s">
        <v>17</v>
      </c>
      <c r="G4" s="7" t="s">
        <v>18</v>
      </c>
      <c r="H4" s="7" t="s">
        <v>19</v>
      </c>
      <c r="I4" s="6" t="s">
        <v>17</v>
      </c>
      <c r="J4" s="7" t="s">
        <v>18</v>
      </c>
      <c r="K4" s="7" t="s">
        <v>19</v>
      </c>
      <c r="L4" s="6" t="s">
        <v>17</v>
      </c>
      <c r="M4" s="7" t="s">
        <v>18</v>
      </c>
      <c r="N4" s="7" t="s">
        <v>19</v>
      </c>
    </row>
    <row r="5" spans="1:18">
      <c r="A5" s="8" t="s">
        <v>6</v>
      </c>
      <c r="B5" s="8" t="s">
        <v>12</v>
      </c>
      <c r="C5" s="15">
        <v>21800</v>
      </c>
      <c r="D5" s="15">
        <v>0</v>
      </c>
      <c r="E5" s="15">
        <v>0</v>
      </c>
      <c r="F5" s="15">
        <v>32700</v>
      </c>
      <c r="G5" s="15">
        <v>8100</v>
      </c>
      <c r="H5" s="15">
        <v>0</v>
      </c>
      <c r="I5" s="15">
        <v>32820</v>
      </c>
      <c r="J5" s="15">
        <v>10900</v>
      </c>
      <c r="K5" s="15">
        <v>0</v>
      </c>
      <c r="L5" s="9">
        <v>41233.980000000003</v>
      </c>
      <c r="M5" s="9">
        <v>10900</v>
      </c>
      <c r="N5" s="9">
        <v>0</v>
      </c>
      <c r="P5" s="3"/>
      <c r="Q5" s="3"/>
    </row>
    <row r="6" spans="1:18">
      <c r="A6" s="8" t="s">
        <v>7</v>
      </c>
      <c r="B6" s="8" t="s">
        <v>13</v>
      </c>
      <c r="C6" s="15">
        <v>16887.5</v>
      </c>
      <c r="D6" s="15">
        <v>5000</v>
      </c>
      <c r="E6" s="15">
        <v>0</v>
      </c>
      <c r="F6" s="15">
        <v>30778.98</v>
      </c>
      <c r="G6" s="15">
        <v>10000</v>
      </c>
      <c r="H6" s="15">
        <v>0</v>
      </c>
      <c r="I6" s="15">
        <v>49456</v>
      </c>
      <c r="J6" s="15">
        <v>5000</v>
      </c>
      <c r="K6" s="15">
        <v>0</v>
      </c>
      <c r="L6" s="9">
        <v>36964.93</v>
      </c>
      <c r="M6" s="9">
        <v>5000</v>
      </c>
      <c r="N6" s="9">
        <v>0</v>
      </c>
      <c r="P6" s="3"/>
      <c r="Q6" s="3"/>
      <c r="R6" s="3"/>
    </row>
    <row r="7" spans="1:18">
      <c r="A7" s="8" t="s">
        <v>39</v>
      </c>
      <c r="B7" s="8" t="s">
        <v>13</v>
      </c>
      <c r="C7" s="15">
        <v>24430</v>
      </c>
      <c r="D7" s="15">
        <v>0</v>
      </c>
      <c r="E7" s="15">
        <v>0</v>
      </c>
      <c r="F7" s="15">
        <v>26200</v>
      </c>
      <c r="G7" s="15">
        <v>5000</v>
      </c>
      <c r="H7" s="15">
        <v>0</v>
      </c>
      <c r="I7" s="15">
        <v>25608.36</v>
      </c>
      <c r="J7" s="15">
        <v>5000</v>
      </c>
      <c r="K7" s="15">
        <v>0</v>
      </c>
      <c r="L7" s="9">
        <v>33840.400000000001</v>
      </c>
      <c r="M7" s="9">
        <v>5000</v>
      </c>
      <c r="N7" s="9">
        <v>0</v>
      </c>
      <c r="P7" s="3"/>
      <c r="Q7" s="3"/>
    </row>
    <row r="8" spans="1:18">
      <c r="A8" s="8" t="s">
        <v>8</v>
      </c>
      <c r="B8" s="8" t="s">
        <v>13</v>
      </c>
      <c r="C8" s="15">
        <v>12885</v>
      </c>
      <c r="D8" s="15">
        <v>0</v>
      </c>
      <c r="E8" s="15">
        <v>0</v>
      </c>
      <c r="F8" s="15">
        <v>22260</v>
      </c>
      <c r="G8" s="15">
        <v>4500</v>
      </c>
      <c r="H8" s="15">
        <v>0</v>
      </c>
      <c r="I8" s="15">
        <v>14700</v>
      </c>
      <c r="J8" s="15">
        <v>0</v>
      </c>
      <c r="K8" s="15">
        <v>0</v>
      </c>
      <c r="L8" s="9">
        <v>0</v>
      </c>
      <c r="M8" s="9">
        <v>0</v>
      </c>
      <c r="N8" s="9">
        <v>0</v>
      </c>
      <c r="P8" s="3"/>
      <c r="Q8" s="3"/>
    </row>
    <row r="9" spans="1:18">
      <c r="A9" s="8" t="s">
        <v>9</v>
      </c>
      <c r="B9" s="8" t="s">
        <v>14</v>
      </c>
      <c r="C9" s="15">
        <v>21340</v>
      </c>
      <c r="D9" s="15">
        <v>0</v>
      </c>
      <c r="E9" s="15">
        <v>0</v>
      </c>
      <c r="F9" s="15">
        <v>31980</v>
      </c>
      <c r="G9" s="15">
        <v>21200</v>
      </c>
      <c r="H9" s="15">
        <v>0</v>
      </c>
      <c r="I9" s="15">
        <v>31960</v>
      </c>
      <c r="J9" s="15">
        <v>10600</v>
      </c>
      <c r="K9" s="15">
        <v>0</v>
      </c>
      <c r="L9" s="9">
        <v>42720</v>
      </c>
      <c r="M9" s="9">
        <v>10600</v>
      </c>
      <c r="N9" s="9">
        <v>0</v>
      </c>
      <c r="P9" s="3"/>
      <c r="Q9" s="3"/>
    </row>
    <row r="10" spans="1:18">
      <c r="A10" s="8" t="s">
        <v>10</v>
      </c>
      <c r="B10" s="8" t="s">
        <v>15</v>
      </c>
      <c r="C10" s="15">
        <v>14700</v>
      </c>
      <c r="D10" s="15">
        <v>0</v>
      </c>
      <c r="E10" s="15">
        <v>5000</v>
      </c>
      <c r="F10" s="15">
        <v>1700</v>
      </c>
      <c r="G10" s="15">
        <v>4900</v>
      </c>
      <c r="H10" s="15">
        <v>10000</v>
      </c>
      <c r="I10" s="15">
        <v>14700</v>
      </c>
      <c r="J10" s="15">
        <v>4900</v>
      </c>
      <c r="K10" s="15">
        <v>5568.2</v>
      </c>
      <c r="L10" s="9">
        <v>14700</v>
      </c>
      <c r="M10" s="9">
        <v>4900</v>
      </c>
      <c r="N10" s="9">
        <v>7500</v>
      </c>
      <c r="P10" s="3"/>
      <c r="Q10" s="3"/>
      <c r="R10" s="3"/>
    </row>
    <row r="11" spans="1:18">
      <c r="A11" s="8" t="s">
        <v>11</v>
      </c>
      <c r="B11" s="8"/>
      <c r="C11" s="15">
        <v>4239919.09</v>
      </c>
      <c r="D11" s="15">
        <v>100741.64</v>
      </c>
      <c r="E11" s="15">
        <v>24800</v>
      </c>
      <c r="F11" s="15">
        <v>8575459.1600000001</v>
      </c>
      <c r="G11" s="15">
        <v>274276.15999999997</v>
      </c>
      <c r="H11" s="15">
        <v>416636</v>
      </c>
      <c r="I11" s="15">
        <v>6636481.0700000003</v>
      </c>
      <c r="J11" s="15">
        <v>284530.65999999997</v>
      </c>
      <c r="K11" s="15">
        <v>35472.730000000003</v>
      </c>
      <c r="L11" s="9">
        <v>12070425.140000001</v>
      </c>
      <c r="M11" s="9">
        <v>370380</v>
      </c>
      <c r="N11" s="9">
        <v>255314.32</v>
      </c>
      <c r="P11" s="3"/>
      <c r="Q11" s="3"/>
      <c r="R11" s="3"/>
    </row>
    <row r="12" spans="1:18">
      <c r="A12" s="10" t="s">
        <v>16</v>
      </c>
      <c r="B12" s="10"/>
      <c r="C12" s="16">
        <f t="shared" ref="C12:K12" si="0">SUM(C5:C11)</f>
        <v>4351961.59</v>
      </c>
      <c r="D12" s="16">
        <f t="shared" si="0"/>
        <v>105741.64</v>
      </c>
      <c r="E12" s="16">
        <f t="shared" si="0"/>
        <v>29800</v>
      </c>
      <c r="F12" s="16">
        <f t="shared" si="0"/>
        <v>8721078.1400000006</v>
      </c>
      <c r="G12" s="16">
        <f t="shared" si="0"/>
        <v>327976.15999999997</v>
      </c>
      <c r="H12" s="16">
        <f t="shared" si="0"/>
        <v>426636</v>
      </c>
      <c r="I12" s="16">
        <f t="shared" si="0"/>
        <v>6805725.4300000006</v>
      </c>
      <c r="J12" s="16">
        <f t="shared" si="0"/>
        <v>320930.65999999997</v>
      </c>
      <c r="K12" s="16">
        <f t="shared" si="0"/>
        <v>41040.93</v>
      </c>
      <c r="L12" s="11">
        <f>SUM(L5:L11)</f>
        <v>12239884.450000001</v>
      </c>
      <c r="M12" s="11">
        <f>SUM(M5:M11)</f>
        <v>406780</v>
      </c>
      <c r="N12" s="11">
        <f>SUM(N5:N11)</f>
        <v>262814.32</v>
      </c>
      <c r="R12" s="3"/>
    </row>
    <row r="13" spans="1:18" s="2" customFormat="1" ht="15.75">
      <c r="A13" s="12"/>
      <c r="B13" s="12"/>
      <c r="C13" s="12"/>
      <c r="D13" s="12"/>
      <c r="E13" s="12"/>
      <c r="F13" s="13"/>
      <c r="G13" s="13"/>
      <c r="H13" s="13"/>
      <c r="I13" s="14"/>
      <c r="J13" s="14"/>
      <c r="K13" s="14"/>
      <c r="L13" s="13"/>
      <c r="M13" s="13"/>
      <c r="N13" s="13"/>
      <c r="R13" s="4"/>
    </row>
    <row r="14" spans="1:18" s="2" customFormat="1" ht="15.75">
      <c r="A14" s="14"/>
      <c r="B14" s="14"/>
      <c r="C14" s="14"/>
      <c r="D14" s="14"/>
      <c r="E14" s="14"/>
      <c r="F14" s="13"/>
      <c r="G14" s="13"/>
      <c r="H14" s="13"/>
      <c r="I14" s="14"/>
      <c r="J14" s="14"/>
      <c r="K14" s="14"/>
      <c r="L14" s="13"/>
      <c r="M14" s="13"/>
      <c r="N14" s="13"/>
    </row>
    <row r="15" spans="1:18" s="2" customFormat="1" ht="15.75">
      <c r="A15" s="13"/>
      <c r="B15" s="13"/>
      <c r="C15" s="13"/>
      <c r="D15" s="13"/>
      <c r="E15" s="13"/>
      <c r="F15" s="13"/>
      <c r="G15" s="13"/>
      <c r="H15" s="13"/>
      <c r="I15" s="14"/>
      <c r="J15" s="14"/>
      <c r="K15" s="14"/>
      <c r="L15" s="13"/>
      <c r="M15" s="13"/>
      <c r="N15" s="13"/>
    </row>
    <row r="16" spans="1:18" s="2" customFormat="1" ht="15.75">
      <c r="A16" s="13"/>
      <c r="B16" s="13"/>
      <c r="C16" s="13"/>
      <c r="D16" s="13"/>
      <c r="E16" s="13"/>
      <c r="F16" s="13"/>
      <c r="G16" s="13"/>
      <c r="H16" s="13"/>
      <c r="I16" s="14"/>
      <c r="J16" s="14"/>
      <c r="K16" s="14"/>
      <c r="L16" s="13"/>
      <c r="M16" s="13"/>
      <c r="N16" s="13"/>
    </row>
    <row r="17" spans="1:14" s="2" customFormat="1" ht="15.75">
      <c r="A17" s="13"/>
      <c r="B17" s="13"/>
      <c r="C17" s="13"/>
      <c r="D17" s="13"/>
      <c r="E17" s="13"/>
      <c r="F17" s="13"/>
      <c r="G17" s="13"/>
      <c r="H17" s="13"/>
      <c r="I17" s="14"/>
      <c r="J17" s="14"/>
      <c r="K17" s="14"/>
      <c r="L17" s="13"/>
      <c r="M17" s="13"/>
      <c r="N17" s="13"/>
    </row>
    <row r="18" spans="1:14" s="2" customFormat="1" ht="25.5" customHeight="1">
      <c r="A18" s="39" t="s">
        <v>42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</row>
    <row r="19" spans="1:14" s="2" customFormat="1" ht="15.75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4"/>
    </row>
    <row r="20" spans="1:14" s="2" customFormat="1" ht="15.75">
      <c r="A20" s="5" t="s">
        <v>0</v>
      </c>
      <c r="B20" s="5" t="s">
        <v>1</v>
      </c>
      <c r="C20" s="36" t="s">
        <v>2</v>
      </c>
      <c r="D20" s="37"/>
      <c r="E20" s="38"/>
      <c r="F20" s="36" t="s">
        <v>3</v>
      </c>
      <c r="G20" s="37"/>
      <c r="H20" s="38"/>
      <c r="I20" s="36" t="s">
        <v>4</v>
      </c>
      <c r="J20" s="37"/>
      <c r="K20" s="38"/>
      <c r="L20" s="36" t="s">
        <v>5</v>
      </c>
      <c r="M20" s="37"/>
      <c r="N20" s="38"/>
    </row>
    <row r="21" spans="1:14" s="2" customFormat="1" ht="25.5">
      <c r="A21" s="5"/>
      <c r="B21" s="5"/>
      <c r="C21" s="6" t="s">
        <v>17</v>
      </c>
      <c r="D21" s="7" t="s">
        <v>18</v>
      </c>
      <c r="E21" s="7" t="s">
        <v>19</v>
      </c>
      <c r="F21" s="6" t="s">
        <v>17</v>
      </c>
      <c r="G21" s="7" t="s">
        <v>18</v>
      </c>
      <c r="H21" s="7" t="s">
        <v>19</v>
      </c>
      <c r="I21" s="6" t="s">
        <v>17</v>
      </c>
      <c r="J21" s="7" t="s">
        <v>18</v>
      </c>
      <c r="K21" s="7" t="s">
        <v>19</v>
      </c>
      <c r="L21" s="6" t="s">
        <v>17</v>
      </c>
      <c r="M21" s="7" t="s">
        <v>18</v>
      </c>
      <c r="N21" s="7" t="s">
        <v>19</v>
      </c>
    </row>
    <row r="22" spans="1:14" s="2" customFormat="1" ht="15.75">
      <c r="A22" s="10" t="s">
        <v>20</v>
      </c>
      <c r="B22" s="10" t="s">
        <v>21</v>
      </c>
      <c r="C22" s="15">
        <v>19927</v>
      </c>
      <c r="D22" s="15">
        <v>0</v>
      </c>
      <c r="E22" s="15">
        <v>0</v>
      </c>
      <c r="F22" s="15">
        <v>26052</v>
      </c>
      <c r="G22" s="15">
        <v>0</v>
      </c>
      <c r="H22" s="15">
        <v>0</v>
      </c>
      <c r="I22" s="15">
        <v>26938.5</v>
      </c>
      <c r="J22" s="15">
        <v>0</v>
      </c>
      <c r="K22" s="15">
        <v>0</v>
      </c>
      <c r="L22" s="15">
        <v>28907.5</v>
      </c>
      <c r="M22" s="15">
        <v>3500</v>
      </c>
      <c r="N22" s="15">
        <v>0</v>
      </c>
    </row>
    <row r="23" spans="1:14" s="2" customFormat="1" ht="15.75">
      <c r="A23" s="10" t="s">
        <v>22</v>
      </c>
      <c r="B23" s="10" t="s">
        <v>23</v>
      </c>
      <c r="C23" s="15">
        <v>9600</v>
      </c>
      <c r="D23" s="15">
        <v>0</v>
      </c>
      <c r="E23" s="15">
        <v>0</v>
      </c>
      <c r="F23" s="15">
        <v>9600</v>
      </c>
      <c r="G23" s="15">
        <v>0</v>
      </c>
      <c r="H23" s="15">
        <v>0</v>
      </c>
      <c r="I23" s="15">
        <v>9600</v>
      </c>
      <c r="J23" s="15">
        <v>0</v>
      </c>
      <c r="K23" s="15">
        <v>0</v>
      </c>
      <c r="L23" s="15">
        <v>9600</v>
      </c>
      <c r="M23" s="15">
        <v>3200</v>
      </c>
      <c r="N23" s="15">
        <v>0</v>
      </c>
    </row>
    <row r="24" spans="1:14" s="2" customFormat="1" ht="15.75">
      <c r="A24" s="10" t="s">
        <v>11</v>
      </c>
      <c r="B24" s="10"/>
      <c r="C24" s="15">
        <v>777925.85</v>
      </c>
      <c r="D24" s="15">
        <v>0</v>
      </c>
      <c r="E24" s="15">
        <v>0</v>
      </c>
      <c r="F24" s="15">
        <v>1175688.1499999999</v>
      </c>
      <c r="G24" s="15">
        <v>0</v>
      </c>
      <c r="H24" s="15">
        <v>0</v>
      </c>
      <c r="I24" s="15">
        <v>1289680.19</v>
      </c>
      <c r="J24" s="15">
        <v>0</v>
      </c>
      <c r="K24" s="15">
        <v>0</v>
      </c>
      <c r="L24" s="15">
        <v>1430190.51</v>
      </c>
      <c r="M24" s="15">
        <v>74800</v>
      </c>
      <c r="N24" s="15">
        <v>0</v>
      </c>
    </row>
    <row r="25" spans="1:14" s="2" customFormat="1" ht="15.75">
      <c r="A25" s="10" t="s">
        <v>16</v>
      </c>
      <c r="B25" s="10"/>
      <c r="C25" s="48">
        <v>871107.3</v>
      </c>
      <c r="D25" s="49"/>
      <c r="E25" s="50"/>
      <c r="F25" s="48">
        <v>1211340.1499999999</v>
      </c>
      <c r="G25" s="49"/>
      <c r="H25" s="50"/>
      <c r="I25" s="51">
        <f>SUM(I22:I24)</f>
        <v>1326218.69</v>
      </c>
      <c r="J25" s="52"/>
      <c r="K25" s="53"/>
      <c r="L25" s="48">
        <v>1550198.01</v>
      </c>
      <c r="M25" s="49"/>
      <c r="N25" s="50"/>
    </row>
    <row r="26" spans="1:14" s="2" customFormat="1" ht="15.75">
      <c r="A26" s="13"/>
      <c r="B26" s="13"/>
      <c r="C26" s="13"/>
      <c r="D26" s="13"/>
      <c r="E26" s="13"/>
      <c r="F26" s="13"/>
      <c r="G26" s="13"/>
      <c r="H26" s="13"/>
      <c r="I26" s="14"/>
      <c r="J26" s="14"/>
      <c r="K26" s="14"/>
      <c r="L26" s="13"/>
      <c r="M26" s="13"/>
      <c r="N26" s="13"/>
    </row>
    <row r="27" spans="1:14" s="2" customFormat="1" ht="15.75">
      <c r="A27" s="13"/>
      <c r="B27" s="13"/>
      <c r="C27" s="13"/>
      <c r="D27" s="13"/>
      <c r="E27" s="13"/>
      <c r="F27" s="13"/>
      <c r="G27" s="13"/>
      <c r="H27" s="13"/>
      <c r="I27" s="14"/>
      <c r="J27" s="14"/>
      <c r="K27" s="14"/>
      <c r="L27" s="13"/>
      <c r="M27" s="13"/>
      <c r="N27" s="13"/>
    </row>
    <row r="28" spans="1:14" s="2" customFormat="1" ht="15.75">
      <c r="A28" s="13"/>
      <c r="B28" s="13"/>
      <c r="C28" s="13"/>
      <c r="D28" s="13"/>
      <c r="E28" s="13"/>
      <c r="F28" s="13"/>
      <c r="G28" s="13"/>
      <c r="H28" s="13"/>
      <c r="I28" s="14"/>
      <c r="J28" s="14"/>
      <c r="K28" s="14"/>
      <c r="L28" s="13"/>
      <c r="M28" s="13"/>
      <c r="N28" s="13"/>
    </row>
    <row r="29" spans="1:14" s="2" customFormat="1" ht="15.75" customHeight="1">
      <c r="A29" s="39" t="s">
        <v>43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1"/>
    </row>
    <row r="30" spans="1:14" s="2" customFormat="1" ht="15.75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4"/>
    </row>
    <row r="31" spans="1:14" s="2" customFormat="1" ht="15.75">
      <c r="A31" s="5" t="s">
        <v>0</v>
      </c>
      <c r="B31" s="5" t="s">
        <v>1</v>
      </c>
      <c r="C31" s="36" t="s">
        <v>2</v>
      </c>
      <c r="D31" s="37"/>
      <c r="E31" s="38"/>
      <c r="F31" s="36" t="s">
        <v>3</v>
      </c>
      <c r="G31" s="37"/>
      <c r="H31" s="38"/>
      <c r="I31" s="36" t="s">
        <v>4</v>
      </c>
      <c r="J31" s="37"/>
      <c r="K31" s="38"/>
      <c r="L31" s="36" t="s">
        <v>5</v>
      </c>
      <c r="M31" s="37"/>
      <c r="N31" s="38"/>
    </row>
    <row r="32" spans="1:14" s="2" customFormat="1" ht="25.5">
      <c r="A32" s="5"/>
      <c r="B32" s="5"/>
      <c r="C32" s="6" t="s">
        <v>17</v>
      </c>
      <c r="D32" s="7" t="s">
        <v>18</v>
      </c>
      <c r="E32" s="7" t="s">
        <v>19</v>
      </c>
      <c r="F32" s="6" t="s">
        <v>17</v>
      </c>
      <c r="G32" s="7" t="s">
        <v>18</v>
      </c>
      <c r="H32" s="7" t="s">
        <v>19</v>
      </c>
      <c r="I32" s="6" t="s">
        <v>17</v>
      </c>
      <c r="J32" s="7" t="s">
        <v>18</v>
      </c>
      <c r="K32" s="7" t="s">
        <v>19</v>
      </c>
      <c r="L32" s="6" t="s">
        <v>17</v>
      </c>
      <c r="M32" s="7" t="s">
        <v>18</v>
      </c>
      <c r="N32" s="7" t="s">
        <v>19</v>
      </c>
    </row>
    <row r="33" spans="1:14" s="2" customFormat="1" ht="15.75">
      <c r="A33" s="10" t="s">
        <v>24</v>
      </c>
      <c r="B33" s="10" t="s">
        <v>25</v>
      </c>
      <c r="C33" s="15">
        <v>5400</v>
      </c>
      <c r="D33" s="15">
        <v>0</v>
      </c>
      <c r="E33" s="15">
        <v>1636.95</v>
      </c>
      <c r="F33" s="15">
        <v>5400</v>
      </c>
      <c r="G33" s="15">
        <v>0</v>
      </c>
      <c r="H33" s="15">
        <v>2199.25</v>
      </c>
      <c r="I33" s="15">
        <v>546.16999999999996</v>
      </c>
      <c r="J33" s="15">
        <v>0</v>
      </c>
      <c r="K33" s="15">
        <v>1861.2</v>
      </c>
      <c r="L33" s="15">
        <v>5931.88</v>
      </c>
      <c r="M33" s="15">
        <v>0</v>
      </c>
      <c r="N33" s="15">
        <v>4737.3</v>
      </c>
    </row>
    <row r="34" spans="1:14" s="2" customFormat="1" ht="15.75">
      <c r="A34" s="10" t="s">
        <v>26</v>
      </c>
      <c r="B34" s="10" t="s">
        <v>27</v>
      </c>
      <c r="C34" s="15">
        <v>4200</v>
      </c>
      <c r="D34" s="15">
        <v>0</v>
      </c>
      <c r="E34" s="15">
        <v>1487.4</v>
      </c>
      <c r="F34" s="15">
        <v>4200</v>
      </c>
      <c r="G34" s="15">
        <v>0</v>
      </c>
      <c r="H34" s="15">
        <v>3365.7</v>
      </c>
      <c r="I34" s="15">
        <v>4646.28</v>
      </c>
      <c r="J34" s="15">
        <v>0</v>
      </c>
      <c r="K34" s="15">
        <v>1505.25</v>
      </c>
      <c r="L34" s="15">
        <v>4200</v>
      </c>
      <c r="M34" s="15">
        <v>0</v>
      </c>
      <c r="N34" s="15">
        <v>2005.8</v>
      </c>
    </row>
    <row r="35" spans="1:14" s="2" customFormat="1" ht="15.75">
      <c r="A35" s="10" t="s">
        <v>11</v>
      </c>
      <c r="B35" s="10"/>
      <c r="C35" s="15">
        <v>53328</v>
      </c>
      <c r="D35" s="15">
        <v>0</v>
      </c>
      <c r="E35" s="15">
        <v>66752</v>
      </c>
      <c r="F35" s="15">
        <v>53025</v>
      </c>
      <c r="G35" s="15">
        <v>0</v>
      </c>
      <c r="H35" s="15">
        <v>80917.259999999995</v>
      </c>
      <c r="I35" s="15">
        <v>52541.97</v>
      </c>
      <c r="J35" s="15">
        <v>0</v>
      </c>
      <c r="K35" s="15">
        <v>84018.53</v>
      </c>
      <c r="L35" s="15">
        <v>53548.23</v>
      </c>
      <c r="M35" s="15">
        <v>0</v>
      </c>
      <c r="N35" s="15">
        <v>82028.78</v>
      </c>
    </row>
    <row r="36" spans="1:14" s="2" customFormat="1" ht="15.75">
      <c r="A36" s="10" t="s">
        <v>16</v>
      </c>
      <c r="B36" s="10"/>
      <c r="C36" s="16">
        <f>SUM(C33:C35)</f>
        <v>62928</v>
      </c>
      <c r="D36" s="16">
        <f>SUM(D33:D35)</f>
        <v>0</v>
      </c>
      <c r="E36" s="16">
        <f>SUM(E33:E35)</f>
        <v>69876.350000000006</v>
      </c>
      <c r="F36" s="16">
        <f>SUM(F33:F35)</f>
        <v>62625</v>
      </c>
      <c r="G36" s="16">
        <v>0</v>
      </c>
      <c r="H36" s="16">
        <f>SUM(H33:H35)</f>
        <v>86482.209999999992</v>
      </c>
      <c r="I36" s="16">
        <v>62434.42</v>
      </c>
      <c r="J36" s="16">
        <v>0</v>
      </c>
      <c r="K36" s="16">
        <f>SUM(K33:K35)</f>
        <v>87384.98</v>
      </c>
      <c r="L36" s="16">
        <f>SUM(L33:L35)</f>
        <v>63680.11</v>
      </c>
      <c r="M36" s="16">
        <f>SUM(M33:M35)</f>
        <v>0</v>
      </c>
      <c r="N36" s="16">
        <f>SUM(N33:N35)</f>
        <v>88771.88</v>
      </c>
    </row>
    <row r="37" spans="1:14" s="2" customFormat="1" ht="15.75">
      <c r="A37" s="13"/>
      <c r="B37" s="13"/>
      <c r="C37" s="13"/>
      <c r="D37" s="13"/>
      <c r="E37" s="13"/>
      <c r="F37" s="13"/>
      <c r="G37" s="13"/>
      <c r="H37" s="13"/>
      <c r="I37" s="14"/>
      <c r="J37" s="14"/>
      <c r="K37" s="14"/>
      <c r="L37" s="13"/>
      <c r="M37" s="13"/>
      <c r="N37" s="13"/>
    </row>
    <row r="38" spans="1:14" s="2" customFormat="1" ht="15.75">
      <c r="A38" s="13"/>
      <c r="B38" s="13"/>
      <c r="C38" s="13"/>
      <c r="D38" s="13"/>
      <c r="E38" s="13"/>
      <c r="F38" s="13"/>
      <c r="G38" s="13"/>
      <c r="H38" s="13"/>
      <c r="I38" s="14"/>
      <c r="J38" s="14"/>
      <c r="K38" s="14"/>
      <c r="L38" s="13"/>
      <c r="M38" s="13"/>
      <c r="N38" s="13"/>
    </row>
    <row r="39" spans="1:14" s="2" customFormat="1" ht="15.75">
      <c r="A39" s="13"/>
      <c r="B39" s="13"/>
      <c r="C39" s="13"/>
      <c r="D39" s="13"/>
      <c r="E39" s="13"/>
      <c r="F39" s="13"/>
      <c r="G39" s="13"/>
      <c r="H39" s="13"/>
      <c r="I39" s="14"/>
      <c r="J39" s="14"/>
      <c r="K39" s="14"/>
      <c r="L39" s="13"/>
      <c r="M39" s="13"/>
      <c r="N39" s="13"/>
    </row>
    <row r="40" spans="1:14" s="2" customFormat="1" ht="15.75" customHeight="1">
      <c r="A40" s="39" t="s">
        <v>44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1"/>
    </row>
    <row r="41" spans="1:14" s="2" customFormat="1" ht="15.75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4"/>
    </row>
    <row r="42" spans="1:14" s="2" customFormat="1" ht="15.75">
      <c r="A42" s="5" t="s">
        <v>0</v>
      </c>
      <c r="B42" s="5" t="s">
        <v>1</v>
      </c>
      <c r="C42" s="36" t="s">
        <v>2</v>
      </c>
      <c r="D42" s="37"/>
      <c r="E42" s="38"/>
      <c r="F42" s="36" t="s">
        <v>3</v>
      </c>
      <c r="G42" s="37"/>
      <c r="H42" s="38"/>
      <c r="I42" s="36" t="s">
        <v>4</v>
      </c>
      <c r="J42" s="37"/>
      <c r="K42" s="38"/>
      <c r="L42" s="36" t="s">
        <v>5</v>
      </c>
      <c r="M42" s="37"/>
      <c r="N42" s="38"/>
    </row>
    <row r="43" spans="1:14" s="2" customFormat="1" ht="25.5">
      <c r="A43" s="5"/>
      <c r="B43" s="5"/>
      <c r="C43" s="6" t="s">
        <v>17</v>
      </c>
      <c r="D43" s="7" t="s">
        <v>18</v>
      </c>
      <c r="E43" s="7" t="s">
        <v>19</v>
      </c>
      <c r="F43" s="6" t="s">
        <v>17</v>
      </c>
      <c r="G43" s="7" t="s">
        <v>18</v>
      </c>
      <c r="H43" s="7" t="s">
        <v>19</v>
      </c>
      <c r="I43" s="6" t="s">
        <v>17</v>
      </c>
      <c r="J43" s="7" t="s">
        <v>18</v>
      </c>
      <c r="K43" s="7" t="s">
        <v>19</v>
      </c>
      <c r="L43" s="6" t="s">
        <v>17</v>
      </c>
      <c r="M43" s="7" t="s">
        <v>18</v>
      </c>
      <c r="N43" s="7" t="s">
        <v>19</v>
      </c>
    </row>
    <row r="44" spans="1:14" s="2" customFormat="1" ht="15.75">
      <c r="A44" s="17" t="s">
        <v>28</v>
      </c>
      <c r="B44" s="10" t="s">
        <v>25</v>
      </c>
      <c r="C44" s="18">
        <v>5700</v>
      </c>
      <c r="D44" s="19">
        <v>0</v>
      </c>
      <c r="E44" s="19">
        <v>0</v>
      </c>
      <c r="F44" s="15">
        <v>3800</v>
      </c>
      <c r="G44" s="19">
        <v>0</v>
      </c>
      <c r="H44" s="19">
        <v>0</v>
      </c>
      <c r="I44" s="18">
        <v>7600</v>
      </c>
      <c r="J44" s="18">
        <v>0</v>
      </c>
      <c r="K44" s="18">
        <v>0</v>
      </c>
      <c r="L44" s="20">
        <v>5700</v>
      </c>
      <c r="M44" s="19">
        <v>1900</v>
      </c>
      <c r="N44" s="19">
        <v>0</v>
      </c>
    </row>
    <row r="45" spans="1:14" s="2" customFormat="1" ht="15.75">
      <c r="A45" s="10" t="s">
        <v>29</v>
      </c>
      <c r="B45" s="10" t="s">
        <v>30</v>
      </c>
      <c r="C45" s="15">
        <v>5700</v>
      </c>
      <c r="D45" s="15">
        <v>0</v>
      </c>
      <c r="E45" s="15">
        <v>0</v>
      </c>
      <c r="F45" s="15">
        <v>5050</v>
      </c>
      <c r="G45" s="15">
        <v>0</v>
      </c>
      <c r="H45" s="15">
        <v>0</v>
      </c>
      <c r="I45" s="28">
        <v>6350</v>
      </c>
      <c r="J45" s="28">
        <v>0</v>
      </c>
      <c r="K45" s="28">
        <v>0</v>
      </c>
      <c r="L45" s="15">
        <v>5700</v>
      </c>
      <c r="M45" s="15">
        <v>1900</v>
      </c>
      <c r="N45" s="21">
        <v>0</v>
      </c>
    </row>
    <row r="46" spans="1:14" s="2" customFormat="1" ht="15.75">
      <c r="A46" s="10" t="s">
        <v>11</v>
      </c>
      <c r="B46" s="10"/>
      <c r="C46" s="15">
        <v>251361.23</v>
      </c>
      <c r="D46" s="15">
        <v>3355</v>
      </c>
      <c r="E46" s="15">
        <v>0</v>
      </c>
      <c r="F46" s="15">
        <v>210986.58</v>
      </c>
      <c r="G46" s="15">
        <v>1820</v>
      </c>
      <c r="H46" s="15">
        <v>0</v>
      </c>
      <c r="I46" s="28">
        <v>309038.84999999998</v>
      </c>
      <c r="J46" s="28">
        <v>1020</v>
      </c>
      <c r="K46" s="28">
        <v>0</v>
      </c>
      <c r="L46" s="15">
        <v>243264.34</v>
      </c>
      <c r="M46" s="15">
        <v>27887.03</v>
      </c>
      <c r="N46" s="21">
        <v>0</v>
      </c>
    </row>
    <row r="47" spans="1:14" s="2" customFormat="1" ht="15.75">
      <c r="A47" s="10" t="s">
        <v>16</v>
      </c>
      <c r="B47" s="10"/>
      <c r="C47" s="22">
        <f t="shared" ref="C47:K47" si="1">SUM(C44:C46)</f>
        <v>262761.23</v>
      </c>
      <c r="D47" s="16">
        <f t="shared" si="1"/>
        <v>3355</v>
      </c>
      <c r="E47" s="22">
        <f t="shared" si="1"/>
        <v>0</v>
      </c>
      <c r="F47" s="22">
        <f t="shared" si="1"/>
        <v>219836.58</v>
      </c>
      <c r="G47" s="22">
        <f t="shared" si="1"/>
        <v>1820</v>
      </c>
      <c r="H47" s="22">
        <f t="shared" si="1"/>
        <v>0</v>
      </c>
      <c r="I47" s="35">
        <f t="shared" si="1"/>
        <v>322988.84999999998</v>
      </c>
      <c r="J47" s="35">
        <f t="shared" si="1"/>
        <v>1020</v>
      </c>
      <c r="K47" s="35">
        <f t="shared" si="1"/>
        <v>0</v>
      </c>
      <c r="L47" s="22">
        <f>SUM(L44:L46)</f>
        <v>254664.34</v>
      </c>
      <c r="M47" s="22">
        <f>SUM(M44:M46)</f>
        <v>31687.03</v>
      </c>
      <c r="N47" s="22">
        <f>SUM(N44:N46)</f>
        <v>0</v>
      </c>
    </row>
    <row r="48" spans="1:14" s="2" customFormat="1" ht="15.75">
      <c r="A48" s="13"/>
      <c r="B48" s="13"/>
      <c r="C48" s="13"/>
      <c r="D48" s="13"/>
      <c r="E48" s="13"/>
      <c r="F48" s="13"/>
      <c r="G48" s="13"/>
      <c r="H48" s="13"/>
      <c r="I48" s="14"/>
      <c r="J48" s="23"/>
      <c r="K48" s="14"/>
      <c r="L48" s="13"/>
      <c r="M48" s="13"/>
      <c r="N48" s="13"/>
    </row>
    <row r="49" spans="1:14" s="2" customFormat="1" ht="15.75">
      <c r="A49" s="13"/>
      <c r="B49" s="13"/>
      <c r="C49" s="13"/>
      <c r="D49" s="13"/>
      <c r="E49" s="13"/>
      <c r="F49" s="13"/>
      <c r="G49" s="13"/>
      <c r="H49" s="13"/>
      <c r="I49" s="14"/>
      <c r="J49" s="14"/>
      <c r="K49" s="14"/>
      <c r="L49" s="13"/>
      <c r="M49" s="13"/>
      <c r="N49" s="13"/>
    </row>
    <row r="50" spans="1:14" s="2" customFormat="1" ht="38.25" customHeight="1">
      <c r="A50" s="45" t="s">
        <v>45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7"/>
    </row>
    <row r="51" spans="1:14" s="2" customFormat="1" ht="15.75">
      <c r="A51" s="5" t="s">
        <v>0</v>
      </c>
      <c r="B51" s="5" t="s">
        <v>1</v>
      </c>
      <c r="C51" s="36" t="s">
        <v>2</v>
      </c>
      <c r="D51" s="37"/>
      <c r="E51" s="38"/>
      <c r="F51" s="36" t="s">
        <v>3</v>
      </c>
      <c r="G51" s="37"/>
      <c r="H51" s="38"/>
      <c r="I51" s="36" t="s">
        <v>4</v>
      </c>
      <c r="J51" s="37"/>
      <c r="K51" s="38"/>
      <c r="L51" s="36" t="s">
        <v>5</v>
      </c>
      <c r="M51" s="37"/>
      <c r="N51" s="38"/>
    </row>
    <row r="52" spans="1:14" s="2" customFormat="1" ht="25.5">
      <c r="A52" s="5"/>
      <c r="B52" s="5"/>
      <c r="C52" s="6" t="s">
        <v>17</v>
      </c>
      <c r="D52" s="7" t="s">
        <v>18</v>
      </c>
      <c r="E52" s="7" t="s">
        <v>19</v>
      </c>
      <c r="F52" s="6" t="s">
        <v>17</v>
      </c>
      <c r="G52" s="7" t="s">
        <v>18</v>
      </c>
      <c r="H52" s="7" t="s">
        <v>19</v>
      </c>
      <c r="I52" s="6" t="s">
        <v>17</v>
      </c>
      <c r="J52" s="7" t="s">
        <v>18</v>
      </c>
      <c r="K52" s="7" t="s">
        <v>19</v>
      </c>
      <c r="L52" s="6" t="s">
        <v>17</v>
      </c>
      <c r="M52" s="7" t="s">
        <v>18</v>
      </c>
      <c r="N52" s="7" t="s">
        <v>19</v>
      </c>
    </row>
    <row r="53" spans="1:14" s="2" customFormat="1" ht="15.75">
      <c r="A53" s="8" t="s">
        <v>31</v>
      </c>
      <c r="B53" s="8" t="s">
        <v>25</v>
      </c>
      <c r="C53" s="9">
        <v>3750</v>
      </c>
      <c r="D53" s="9">
        <v>0</v>
      </c>
      <c r="E53" s="9">
        <v>0</v>
      </c>
      <c r="F53" s="24">
        <v>3750</v>
      </c>
      <c r="G53" s="24">
        <v>0</v>
      </c>
      <c r="H53" s="9">
        <v>0</v>
      </c>
      <c r="I53" s="9">
        <v>3750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</row>
    <row r="54" spans="1:14" s="2" customFormat="1" ht="15.75">
      <c r="A54" s="8" t="s">
        <v>51</v>
      </c>
      <c r="B54" s="8" t="s">
        <v>25</v>
      </c>
      <c r="C54" s="9">
        <v>0</v>
      </c>
      <c r="D54" s="9">
        <v>0</v>
      </c>
      <c r="E54" s="9">
        <v>0</v>
      </c>
      <c r="F54" s="24">
        <v>0</v>
      </c>
      <c r="G54" s="24">
        <v>0</v>
      </c>
      <c r="H54" s="9">
        <v>0</v>
      </c>
      <c r="I54" s="9">
        <v>0</v>
      </c>
      <c r="J54" s="9">
        <v>0</v>
      </c>
      <c r="K54" s="9">
        <v>0</v>
      </c>
      <c r="L54" s="9">
        <v>3750</v>
      </c>
      <c r="M54" s="9">
        <v>0</v>
      </c>
      <c r="N54" s="9">
        <v>0</v>
      </c>
    </row>
    <row r="55" spans="1:14" s="2" customFormat="1" ht="15.75">
      <c r="A55" s="8" t="s">
        <v>32</v>
      </c>
      <c r="B55" s="8" t="s">
        <v>15</v>
      </c>
      <c r="C55" s="9">
        <v>3000</v>
      </c>
      <c r="D55" s="9">
        <v>0</v>
      </c>
      <c r="E55" s="9">
        <v>0</v>
      </c>
      <c r="F55" s="24">
        <v>3000</v>
      </c>
      <c r="G55" s="24">
        <v>0</v>
      </c>
      <c r="H55" s="9">
        <v>0</v>
      </c>
      <c r="I55" s="9">
        <v>3000</v>
      </c>
      <c r="J55" s="9">
        <v>0</v>
      </c>
      <c r="K55" s="9">
        <v>0</v>
      </c>
      <c r="L55" s="9">
        <v>3200</v>
      </c>
      <c r="M55" s="9">
        <v>0</v>
      </c>
      <c r="N55" s="9">
        <v>0</v>
      </c>
    </row>
    <row r="56" spans="1:14" s="2" customFormat="1" ht="15.75">
      <c r="A56" s="10" t="s">
        <v>11</v>
      </c>
      <c r="B56" s="8"/>
      <c r="C56" s="9">
        <v>74363</v>
      </c>
      <c r="D56" s="9">
        <v>0</v>
      </c>
      <c r="E56" s="9">
        <v>0</v>
      </c>
      <c r="F56" s="24">
        <v>73017</v>
      </c>
      <c r="G56" s="24">
        <v>0</v>
      </c>
      <c r="H56" s="9">
        <v>0</v>
      </c>
      <c r="I56" s="9">
        <v>76899</v>
      </c>
      <c r="J56" s="9">
        <v>0</v>
      </c>
      <c r="K56" s="9">
        <v>0</v>
      </c>
      <c r="L56" s="9">
        <v>80597.3</v>
      </c>
      <c r="M56" s="9">
        <v>0</v>
      </c>
      <c r="N56" s="9">
        <v>0</v>
      </c>
    </row>
    <row r="57" spans="1:14" s="2" customFormat="1" ht="15.75">
      <c r="A57" s="10" t="s">
        <v>16</v>
      </c>
      <c r="B57" s="8"/>
      <c r="C57" s="11">
        <f t="shared" ref="C57:K57" si="2">SUM(C53:C56)</f>
        <v>81113</v>
      </c>
      <c r="D57" s="11">
        <f t="shared" si="2"/>
        <v>0</v>
      </c>
      <c r="E57" s="11">
        <f t="shared" si="2"/>
        <v>0</v>
      </c>
      <c r="F57" s="25">
        <f t="shared" si="2"/>
        <v>79767</v>
      </c>
      <c r="G57" s="16">
        <f t="shared" si="2"/>
        <v>0</v>
      </c>
      <c r="H57" s="11">
        <f t="shared" si="2"/>
        <v>0</v>
      </c>
      <c r="I57" s="11">
        <f t="shared" si="2"/>
        <v>83649</v>
      </c>
      <c r="J57" s="11">
        <f t="shared" si="2"/>
        <v>0</v>
      </c>
      <c r="K57" s="11">
        <f t="shared" si="2"/>
        <v>0</v>
      </c>
      <c r="L57" s="11">
        <f>SUM(L53:L56)</f>
        <v>87547.3</v>
      </c>
      <c r="M57" s="11">
        <f>SUM(M53:M56)</f>
        <v>0</v>
      </c>
      <c r="N57" s="11">
        <f>SUM(N53:N56)</f>
        <v>0</v>
      </c>
    </row>
    <row r="58" spans="1:14" s="2" customFormat="1" ht="15.75">
      <c r="A58" s="13"/>
      <c r="B58" s="13"/>
      <c r="C58" s="13"/>
      <c r="D58" s="13"/>
      <c r="E58" s="13"/>
      <c r="F58" s="13"/>
      <c r="G58" s="13"/>
      <c r="H58" s="13"/>
      <c r="I58" s="14"/>
      <c r="J58" s="14"/>
      <c r="K58" s="14"/>
      <c r="L58" s="13"/>
      <c r="M58" s="13"/>
      <c r="N58" s="13"/>
    </row>
    <row r="59" spans="1:14" s="2" customFormat="1" ht="15.75">
      <c r="A59" s="13"/>
      <c r="B59" s="13"/>
      <c r="C59" s="13"/>
      <c r="D59" s="13"/>
      <c r="E59" s="13"/>
      <c r="F59" s="13"/>
      <c r="G59" s="13"/>
      <c r="H59" s="13"/>
      <c r="I59" s="14"/>
      <c r="J59" s="14"/>
      <c r="K59" s="14"/>
      <c r="L59" s="13"/>
      <c r="M59" s="13"/>
      <c r="N59" s="13"/>
    </row>
    <row r="60" spans="1:14" s="2" customFormat="1" ht="15.75">
      <c r="A60" s="13"/>
      <c r="B60" s="13"/>
      <c r="C60" s="13"/>
      <c r="D60" s="13"/>
      <c r="E60" s="13"/>
      <c r="F60" s="13"/>
      <c r="G60" s="13"/>
      <c r="H60" s="13"/>
      <c r="I60" s="14"/>
      <c r="J60" s="14"/>
      <c r="K60" s="14"/>
      <c r="L60" s="13"/>
      <c r="M60" s="13"/>
      <c r="N60" s="13"/>
    </row>
    <row r="61" spans="1:14" s="2" customFormat="1" ht="15.75" customHeight="1">
      <c r="A61" s="39" t="s">
        <v>46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1"/>
    </row>
    <row r="62" spans="1:14" s="2" customFormat="1" ht="15.75">
      <c r="A62" s="42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s="2" customFormat="1" ht="15.75">
      <c r="A63" s="5" t="s">
        <v>0</v>
      </c>
      <c r="B63" s="5" t="s">
        <v>1</v>
      </c>
      <c r="C63" s="36" t="s">
        <v>2</v>
      </c>
      <c r="D63" s="37"/>
      <c r="E63" s="38"/>
      <c r="F63" s="36" t="s">
        <v>3</v>
      </c>
      <c r="G63" s="37"/>
      <c r="H63" s="38"/>
      <c r="I63" s="36" t="s">
        <v>4</v>
      </c>
      <c r="J63" s="37"/>
      <c r="K63" s="38"/>
      <c r="L63" s="36" t="s">
        <v>5</v>
      </c>
      <c r="M63" s="37"/>
      <c r="N63" s="38"/>
    </row>
    <row r="64" spans="1:14" s="2" customFormat="1" ht="25.5">
      <c r="A64" s="5"/>
      <c r="B64" s="5"/>
      <c r="C64" s="6" t="s">
        <v>17</v>
      </c>
      <c r="D64" s="7" t="s">
        <v>18</v>
      </c>
      <c r="E64" s="7" t="s">
        <v>19</v>
      </c>
      <c r="F64" s="6" t="s">
        <v>17</v>
      </c>
      <c r="G64" s="7" t="s">
        <v>18</v>
      </c>
      <c r="H64" s="7" t="s">
        <v>19</v>
      </c>
      <c r="I64" s="6" t="s">
        <v>17</v>
      </c>
      <c r="J64" s="7" t="s">
        <v>18</v>
      </c>
      <c r="K64" s="7" t="s">
        <v>19</v>
      </c>
      <c r="L64" s="6" t="s">
        <v>17</v>
      </c>
      <c r="M64" s="7" t="s">
        <v>18</v>
      </c>
      <c r="N64" s="7" t="s">
        <v>19</v>
      </c>
    </row>
    <row r="65" spans="1:14" s="2" customFormat="1" ht="15.75">
      <c r="A65" s="10" t="s">
        <v>33</v>
      </c>
      <c r="B65" s="10" t="s">
        <v>25</v>
      </c>
      <c r="C65" s="15">
        <v>4800</v>
      </c>
      <c r="D65" s="15">
        <v>0</v>
      </c>
      <c r="E65" s="15">
        <v>0</v>
      </c>
      <c r="F65" s="15">
        <v>4800</v>
      </c>
      <c r="G65" s="15">
        <v>0</v>
      </c>
      <c r="H65" s="15">
        <v>0</v>
      </c>
      <c r="I65" s="15">
        <v>3600</v>
      </c>
      <c r="J65" s="15">
        <v>0</v>
      </c>
      <c r="K65" s="15">
        <v>0</v>
      </c>
      <c r="L65" s="15">
        <v>4800</v>
      </c>
      <c r="M65" s="15">
        <v>0</v>
      </c>
      <c r="N65" s="15">
        <v>0</v>
      </c>
    </row>
    <row r="66" spans="1:14" s="2" customFormat="1" ht="15.75">
      <c r="A66" s="10" t="s">
        <v>11</v>
      </c>
      <c r="B66" s="10"/>
      <c r="C66" s="15">
        <v>30239.41</v>
      </c>
      <c r="D66" s="15">
        <v>0</v>
      </c>
      <c r="E66" s="15">
        <v>0</v>
      </c>
      <c r="F66" s="15">
        <v>46298.58</v>
      </c>
      <c r="G66" s="15">
        <v>0</v>
      </c>
      <c r="H66" s="15">
        <v>0</v>
      </c>
      <c r="I66" s="15">
        <v>36859.129999999997</v>
      </c>
      <c r="J66" s="15">
        <v>0</v>
      </c>
      <c r="K66" s="15">
        <v>0</v>
      </c>
      <c r="L66" s="15">
        <v>56805.1</v>
      </c>
      <c r="M66" s="15">
        <v>0</v>
      </c>
      <c r="N66" s="15">
        <v>0</v>
      </c>
    </row>
    <row r="67" spans="1:14" s="2" customFormat="1" ht="15.75">
      <c r="A67" s="10" t="s">
        <v>16</v>
      </c>
      <c r="B67" s="10"/>
      <c r="C67" s="26">
        <f t="shared" ref="C67:K67" si="3">SUM(C65:C66)</f>
        <v>35039.410000000003</v>
      </c>
      <c r="D67" s="26">
        <f t="shared" si="3"/>
        <v>0</v>
      </c>
      <c r="E67" s="26">
        <f t="shared" si="3"/>
        <v>0</v>
      </c>
      <c r="F67" s="16">
        <f t="shared" si="3"/>
        <v>51098.58</v>
      </c>
      <c r="G67" s="16">
        <f t="shared" si="3"/>
        <v>0</v>
      </c>
      <c r="H67" s="16">
        <f t="shared" si="3"/>
        <v>0</v>
      </c>
      <c r="I67" s="16">
        <f t="shared" si="3"/>
        <v>40459.129999999997</v>
      </c>
      <c r="J67" s="16">
        <f t="shared" si="3"/>
        <v>0</v>
      </c>
      <c r="K67" s="16">
        <f t="shared" si="3"/>
        <v>0</v>
      </c>
      <c r="L67" s="16">
        <f>SUM(L65:L66)</f>
        <v>61605.1</v>
      </c>
      <c r="M67" s="16">
        <f>SUM(M65:M66)</f>
        <v>0</v>
      </c>
      <c r="N67" s="16">
        <f>SUM(N65:N66)</f>
        <v>0</v>
      </c>
    </row>
    <row r="68" spans="1:14" s="2" customFormat="1" ht="15.75">
      <c r="A68" s="13"/>
      <c r="B68" s="13"/>
      <c r="C68" s="13"/>
      <c r="D68" s="13"/>
      <c r="E68" s="13"/>
      <c r="F68" s="13"/>
      <c r="G68" s="13"/>
      <c r="H68" s="13"/>
      <c r="I68" s="14"/>
      <c r="J68" s="14"/>
      <c r="K68" s="14"/>
      <c r="L68" s="13"/>
      <c r="M68" s="13"/>
      <c r="N68" s="13"/>
    </row>
    <row r="69" spans="1:14" s="2" customFormat="1" ht="15.75">
      <c r="A69" s="13"/>
      <c r="B69" s="13"/>
      <c r="C69" s="13"/>
      <c r="D69" s="13"/>
      <c r="E69" s="13"/>
      <c r="F69" s="13"/>
      <c r="G69" s="13"/>
      <c r="H69" s="13"/>
      <c r="I69" s="14"/>
      <c r="J69" s="14"/>
      <c r="K69" s="14"/>
      <c r="L69" s="13"/>
      <c r="M69" s="13"/>
      <c r="N69" s="13"/>
    </row>
    <row r="70" spans="1:14" s="2" customFormat="1" ht="15.75">
      <c r="A70" s="13"/>
      <c r="B70" s="13"/>
      <c r="C70" s="13"/>
      <c r="D70" s="13"/>
      <c r="E70" s="13"/>
      <c r="F70" s="13"/>
      <c r="G70" s="13"/>
      <c r="H70" s="13"/>
      <c r="I70" s="14"/>
      <c r="J70" s="14"/>
      <c r="K70" s="14"/>
      <c r="L70" s="13"/>
      <c r="M70" s="13"/>
      <c r="N70" s="13"/>
    </row>
    <row r="71" spans="1:14" s="2" customFormat="1" ht="15.75" customHeight="1">
      <c r="A71" s="39" t="s">
        <v>47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1"/>
    </row>
    <row r="72" spans="1:14" s="2" customFormat="1" ht="15.75">
      <c r="A72" s="42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s="2" customFormat="1" ht="15.75">
      <c r="A73" s="5" t="s">
        <v>0</v>
      </c>
      <c r="B73" s="5" t="s">
        <v>1</v>
      </c>
      <c r="C73" s="36" t="s">
        <v>2</v>
      </c>
      <c r="D73" s="37"/>
      <c r="E73" s="38"/>
      <c r="F73" s="36" t="s">
        <v>3</v>
      </c>
      <c r="G73" s="37"/>
      <c r="H73" s="38"/>
      <c r="I73" s="36" t="s">
        <v>4</v>
      </c>
      <c r="J73" s="37"/>
      <c r="K73" s="38"/>
      <c r="L73" s="36" t="s">
        <v>5</v>
      </c>
      <c r="M73" s="37"/>
      <c r="N73" s="38"/>
    </row>
    <row r="74" spans="1:14" s="2" customFormat="1" ht="25.5">
      <c r="A74" s="5"/>
      <c r="B74" s="5"/>
      <c r="C74" s="6" t="s">
        <v>17</v>
      </c>
      <c r="D74" s="7" t="s">
        <v>18</v>
      </c>
      <c r="E74" s="7" t="s">
        <v>19</v>
      </c>
      <c r="F74" s="6" t="s">
        <v>17</v>
      </c>
      <c r="G74" s="7" t="s">
        <v>18</v>
      </c>
      <c r="H74" s="7" t="s">
        <v>19</v>
      </c>
      <c r="I74" s="6" t="s">
        <v>17</v>
      </c>
      <c r="J74" s="7" t="s">
        <v>18</v>
      </c>
      <c r="K74" s="7" t="s">
        <v>19</v>
      </c>
      <c r="L74" s="6" t="s">
        <v>17</v>
      </c>
      <c r="M74" s="7" t="s">
        <v>18</v>
      </c>
      <c r="N74" s="7" t="s">
        <v>19</v>
      </c>
    </row>
    <row r="75" spans="1:14" s="2" customFormat="1" ht="15.75">
      <c r="A75" s="10" t="s">
        <v>34</v>
      </c>
      <c r="B75" s="10" t="s">
        <v>25</v>
      </c>
      <c r="C75" s="15">
        <v>2400</v>
      </c>
      <c r="D75" s="15">
        <v>0</v>
      </c>
      <c r="E75" s="15">
        <v>0</v>
      </c>
      <c r="F75" s="15">
        <v>3600</v>
      </c>
      <c r="G75" s="15">
        <v>0</v>
      </c>
      <c r="H75" s="15">
        <v>0</v>
      </c>
      <c r="I75" s="15">
        <v>3600</v>
      </c>
      <c r="J75" s="15">
        <v>0</v>
      </c>
      <c r="K75" s="15">
        <v>0</v>
      </c>
      <c r="L75" s="15">
        <v>4800</v>
      </c>
      <c r="M75" s="15">
        <v>0</v>
      </c>
      <c r="N75" s="15">
        <v>0</v>
      </c>
    </row>
    <row r="76" spans="1:14" s="2" customFormat="1" ht="15.75">
      <c r="A76" s="10" t="s">
        <v>11</v>
      </c>
      <c r="B76" s="10"/>
      <c r="C76" s="15">
        <v>25141.1</v>
      </c>
      <c r="D76" s="15">
        <v>0</v>
      </c>
      <c r="E76" s="15">
        <v>0</v>
      </c>
      <c r="F76" s="15">
        <v>36530.79</v>
      </c>
      <c r="G76" s="15">
        <v>0</v>
      </c>
      <c r="H76" s="15">
        <v>0</v>
      </c>
      <c r="I76" s="15">
        <v>36859.129999999997</v>
      </c>
      <c r="J76" s="15">
        <v>0</v>
      </c>
      <c r="K76" s="15">
        <v>0</v>
      </c>
      <c r="L76" s="15">
        <v>52408.480000000003</v>
      </c>
      <c r="M76" s="15">
        <v>0</v>
      </c>
      <c r="N76" s="15">
        <v>0</v>
      </c>
    </row>
    <row r="77" spans="1:14" s="2" customFormat="1" ht="15.75">
      <c r="A77" s="10" t="s">
        <v>16</v>
      </c>
      <c r="B77" s="10"/>
      <c r="C77" s="16">
        <f t="shared" ref="C77:I77" si="4">SUM(C75:C76)</f>
        <v>27541.1</v>
      </c>
      <c r="D77" s="16">
        <f t="shared" si="4"/>
        <v>0</v>
      </c>
      <c r="E77" s="16">
        <f t="shared" si="4"/>
        <v>0</v>
      </c>
      <c r="F77" s="16">
        <f t="shared" si="4"/>
        <v>40130.79</v>
      </c>
      <c r="G77" s="16">
        <f t="shared" si="4"/>
        <v>0</v>
      </c>
      <c r="H77" s="16">
        <f t="shared" si="4"/>
        <v>0</v>
      </c>
      <c r="I77" s="16">
        <f t="shared" si="4"/>
        <v>40459.129999999997</v>
      </c>
      <c r="J77" s="16">
        <v>0</v>
      </c>
      <c r="K77" s="16">
        <v>0</v>
      </c>
      <c r="L77" s="16">
        <f>SUM(L75:L76)</f>
        <v>57208.480000000003</v>
      </c>
      <c r="M77" s="16">
        <f>SUM(M75:M76)</f>
        <v>0</v>
      </c>
      <c r="N77" s="16">
        <f>SUM(N75:N76)</f>
        <v>0</v>
      </c>
    </row>
    <row r="78" spans="1:14" s="2" customFormat="1" ht="15.75">
      <c r="A78" s="13"/>
      <c r="B78" s="13"/>
      <c r="C78" s="13"/>
      <c r="D78" s="13"/>
      <c r="E78" s="13"/>
      <c r="F78" s="13"/>
      <c r="G78" s="13"/>
      <c r="H78" s="13"/>
      <c r="I78" s="14"/>
      <c r="J78" s="14"/>
      <c r="K78" s="14"/>
      <c r="L78" s="13"/>
      <c r="M78" s="13"/>
      <c r="N78" s="13"/>
    </row>
    <row r="79" spans="1:14" s="2" customFormat="1" ht="15.75">
      <c r="A79" s="13"/>
      <c r="B79" s="13"/>
      <c r="C79" s="13"/>
      <c r="D79" s="13"/>
      <c r="E79" s="13"/>
      <c r="F79" s="13"/>
      <c r="G79" s="13"/>
      <c r="H79" s="13"/>
      <c r="I79" s="14"/>
      <c r="J79" s="14"/>
      <c r="K79" s="14"/>
      <c r="L79" s="13"/>
      <c r="M79" s="13"/>
      <c r="N79" s="13"/>
    </row>
    <row r="80" spans="1:14" s="2" customFormat="1" ht="15.75" customHeight="1">
      <c r="A80" s="39" t="s">
        <v>48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1"/>
    </row>
    <row r="81" spans="1:16" s="2" customFormat="1" ht="15.75">
      <c r="A81" s="42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4"/>
    </row>
    <row r="82" spans="1:16" s="2" customFormat="1" ht="15.75">
      <c r="A82" s="5" t="s">
        <v>0</v>
      </c>
      <c r="B82" s="5" t="s">
        <v>1</v>
      </c>
      <c r="C82" s="36" t="s">
        <v>2</v>
      </c>
      <c r="D82" s="37"/>
      <c r="E82" s="38"/>
      <c r="F82" s="36" t="s">
        <v>3</v>
      </c>
      <c r="G82" s="37"/>
      <c r="H82" s="38"/>
      <c r="I82" s="36" t="s">
        <v>4</v>
      </c>
      <c r="J82" s="37"/>
      <c r="K82" s="38"/>
      <c r="L82" s="36" t="s">
        <v>5</v>
      </c>
      <c r="M82" s="37"/>
      <c r="N82" s="38"/>
    </row>
    <row r="83" spans="1:16" s="2" customFormat="1" ht="25.5">
      <c r="A83" s="5"/>
      <c r="B83" s="5"/>
      <c r="C83" s="6" t="s">
        <v>17</v>
      </c>
      <c r="D83" s="7" t="s">
        <v>18</v>
      </c>
      <c r="E83" s="7" t="s">
        <v>19</v>
      </c>
      <c r="F83" s="6" t="s">
        <v>17</v>
      </c>
      <c r="G83" s="7" t="s">
        <v>18</v>
      </c>
      <c r="H83" s="7" t="s">
        <v>19</v>
      </c>
      <c r="I83" s="6" t="s">
        <v>17</v>
      </c>
      <c r="J83" s="7" t="s">
        <v>18</v>
      </c>
      <c r="K83" s="7" t="s">
        <v>19</v>
      </c>
      <c r="L83" s="6" t="s">
        <v>17</v>
      </c>
      <c r="M83" s="7" t="s">
        <v>18</v>
      </c>
      <c r="N83" s="7" t="s">
        <v>19</v>
      </c>
    </row>
    <row r="84" spans="1:16" s="2" customFormat="1" ht="15.75">
      <c r="A84" s="27" t="s">
        <v>35</v>
      </c>
      <c r="B84" s="10" t="s">
        <v>21</v>
      </c>
      <c r="C84" s="18">
        <v>44100</v>
      </c>
      <c r="D84" s="19">
        <v>0</v>
      </c>
      <c r="E84" s="19">
        <v>0</v>
      </c>
      <c r="F84" s="18">
        <v>44100</v>
      </c>
      <c r="G84" s="18">
        <v>5800</v>
      </c>
      <c r="H84" s="18">
        <v>0</v>
      </c>
      <c r="I84" s="18">
        <v>44100</v>
      </c>
      <c r="J84" s="18">
        <v>5800</v>
      </c>
      <c r="K84" s="18">
        <v>0</v>
      </c>
      <c r="L84" s="18">
        <v>44100</v>
      </c>
      <c r="M84" s="18">
        <v>5800</v>
      </c>
      <c r="N84" s="19">
        <v>0</v>
      </c>
    </row>
    <row r="85" spans="1:16" s="2" customFormat="1" ht="15.75">
      <c r="A85" s="27" t="s">
        <v>50</v>
      </c>
      <c r="B85" s="5" t="s">
        <v>25</v>
      </c>
      <c r="C85" s="18">
        <v>22500</v>
      </c>
      <c r="D85" s="19">
        <v>0</v>
      </c>
      <c r="E85" s="19">
        <v>0</v>
      </c>
      <c r="F85" s="18">
        <v>22500</v>
      </c>
      <c r="G85" s="18">
        <v>5000</v>
      </c>
      <c r="H85" s="18">
        <v>0</v>
      </c>
      <c r="I85" s="18">
        <v>22500</v>
      </c>
      <c r="J85" s="18">
        <v>5000</v>
      </c>
      <c r="K85" s="18">
        <v>0</v>
      </c>
      <c r="L85" s="18">
        <v>22500</v>
      </c>
      <c r="M85" s="18">
        <v>5000</v>
      </c>
      <c r="N85" s="19">
        <v>0</v>
      </c>
    </row>
    <row r="86" spans="1:16" s="2" customFormat="1" ht="15.75">
      <c r="A86" s="27" t="s">
        <v>36</v>
      </c>
      <c r="B86" s="10" t="s">
        <v>30</v>
      </c>
      <c r="C86" s="28">
        <v>25200</v>
      </c>
      <c r="D86" s="15">
        <v>0</v>
      </c>
      <c r="E86" s="15">
        <v>0</v>
      </c>
      <c r="F86" s="28">
        <v>25200</v>
      </c>
      <c r="G86" s="28">
        <v>5600</v>
      </c>
      <c r="H86" s="28">
        <v>0</v>
      </c>
      <c r="I86" s="29">
        <v>25200</v>
      </c>
      <c r="J86" s="28">
        <v>5600</v>
      </c>
      <c r="K86" s="28">
        <v>0</v>
      </c>
      <c r="L86" s="28">
        <v>25200</v>
      </c>
      <c r="M86" s="28">
        <v>5600</v>
      </c>
      <c r="N86" s="15">
        <v>0</v>
      </c>
    </row>
    <row r="87" spans="1:16" s="2" customFormat="1" ht="15.75">
      <c r="A87" s="10" t="s">
        <v>11</v>
      </c>
      <c r="B87" s="10"/>
      <c r="C87" s="28">
        <v>2575596.12</v>
      </c>
      <c r="D87" s="15">
        <v>42090.3</v>
      </c>
      <c r="E87" s="15">
        <v>0</v>
      </c>
      <c r="F87" s="28">
        <v>2975977.51</v>
      </c>
      <c r="G87" s="28">
        <v>142972.42000000001</v>
      </c>
      <c r="H87" s="28">
        <v>0</v>
      </c>
      <c r="I87" s="29">
        <v>3300630.03</v>
      </c>
      <c r="J87" s="28">
        <v>133174.42000000001</v>
      </c>
      <c r="K87" s="28">
        <v>0</v>
      </c>
      <c r="L87" s="30">
        <v>3248813.49</v>
      </c>
      <c r="M87" s="28">
        <v>147138.76999999999</v>
      </c>
      <c r="N87" s="15">
        <v>0</v>
      </c>
    </row>
    <row r="88" spans="1:16" s="2" customFormat="1" ht="15.75">
      <c r="A88" s="10" t="s">
        <v>16</v>
      </c>
      <c r="B88" s="10"/>
      <c r="C88" s="16">
        <f t="shared" ref="C88:K88" si="5">SUM(C84:C87)</f>
        <v>2667396.12</v>
      </c>
      <c r="D88" s="16">
        <f t="shared" si="5"/>
        <v>42090.3</v>
      </c>
      <c r="E88" s="16">
        <f t="shared" si="5"/>
        <v>0</v>
      </c>
      <c r="F88" s="25">
        <f t="shared" si="5"/>
        <v>3067777.51</v>
      </c>
      <c r="G88" s="25">
        <f t="shared" si="5"/>
        <v>159372.42000000001</v>
      </c>
      <c r="H88" s="25">
        <f t="shared" si="5"/>
        <v>0</v>
      </c>
      <c r="I88" s="31">
        <f t="shared" si="5"/>
        <v>3392430.03</v>
      </c>
      <c r="J88" s="25">
        <f t="shared" si="5"/>
        <v>149574.42000000001</v>
      </c>
      <c r="K88" s="25">
        <f t="shared" si="5"/>
        <v>0</v>
      </c>
      <c r="L88" s="16">
        <f>SUM(L84:L87)</f>
        <v>3340613.49</v>
      </c>
      <c r="M88" s="16">
        <f>SUM(M84:M87)</f>
        <v>163538.76999999999</v>
      </c>
      <c r="N88" s="16">
        <f>SUM(N84:N87)</f>
        <v>0</v>
      </c>
    </row>
    <row r="89" spans="1:16" s="2" customFormat="1" ht="15.75">
      <c r="A89" s="13"/>
      <c r="B89" s="13"/>
      <c r="C89" s="13"/>
      <c r="D89" s="13"/>
      <c r="E89" s="13"/>
      <c r="F89" s="13"/>
      <c r="G89" s="13"/>
      <c r="H89" s="13"/>
      <c r="I89" s="14"/>
      <c r="J89" s="14"/>
      <c r="K89" s="14"/>
      <c r="L89" s="13"/>
      <c r="M89" s="13"/>
      <c r="N89" s="13"/>
    </row>
    <row r="90" spans="1:16" s="2" customFormat="1" ht="15.75">
      <c r="A90" s="13"/>
      <c r="B90" s="13"/>
      <c r="C90" s="13"/>
      <c r="D90" s="13"/>
      <c r="E90" s="13"/>
      <c r="F90" s="13"/>
      <c r="G90" s="13"/>
      <c r="H90" s="13"/>
      <c r="I90" s="14"/>
      <c r="J90" s="14"/>
      <c r="K90" s="14"/>
      <c r="L90" s="13"/>
      <c r="M90" s="13"/>
      <c r="N90" s="13"/>
    </row>
    <row r="91" spans="1:16" s="2" customFormat="1" ht="15.75">
      <c r="A91" s="13"/>
      <c r="B91" s="13"/>
      <c r="C91" s="13"/>
      <c r="D91" s="13"/>
      <c r="E91" s="13"/>
      <c r="F91" s="13"/>
      <c r="G91" s="13"/>
      <c r="H91" s="13"/>
      <c r="I91" s="14"/>
      <c r="J91" s="14"/>
      <c r="K91" s="14"/>
      <c r="L91" s="13"/>
      <c r="M91" s="13"/>
      <c r="N91" s="13"/>
    </row>
    <row r="92" spans="1:16" s="2" customFormat="1" ht="15.75" customHeight="1">
      <c r="A92" s="39" t="s">
        <v>49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1"/>
    </row>
    <row r="93" spans="1:16" s="2" customFormat="1" ht="15.75">
      <c r="A93" s="42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4"/>
    </row>
    <row r="94" spans="1:16" s="2" customFormat="1" ht="15.75">
      <c r="A94" s="5" t="s">
        <v>0</v>
      </c>
      <c r="B94" s="5" t="s">
        <v>1</v>
      </c>
      <c r="C94" s="36" t="s">
        <v>2</v>
      </c>
      <c r="D94" s="37"/>
      <c r="E94" s="38"/>
      <c r="F94" s="36" t="s">
        <v>3</v>
      </c>
      <c r="G94" s="37"/>
      <c r="H94" s="38"/>
      <c r="I94" s="36" t="s">
        <v>4</v>
      </c>
      <c r="J94" s="37"/>
      <c r="K94" s="38"/>
      <c r="L94" s="36" t="s">
        <v>5</v>
      </c>
      <c r="M94" s="37"/>
      <c r="N94" s="38"/>
    </row>
    <row r="95" spans="1:16" s="2" customFormat="1" ht="25.5">
      <c r="A95" s="5"/>
      <c r="B95" s="5"/>
      <c r="C95" s="6" t="s">
        <v>17</v>
      </c>
      <c r="D95" s="7" t="s">
        <v>18</v>
      </c>
      <c r="E95" s="7" t="s">
        <v>19</v>
      </c>
      <c r="F95" s="6" t="s">
        <v>17</v>
      </c>
      <c r="G95" s="7" t="s">
        <v>18</v>
      </c>
      <c r="H95" s="7" t="s">
        <v>19</v>
      </c>
      <c r="I95" s="6" t="s">
        <v>17</v>
      </c>
      <c r="J95" s="7" t="s">
        <v>18</v>
      </c>
      <c r="K95" s="7" t="s">
        <v>19</v>
      </c>
      <c r="L95" s="6" t="s">
        <v>17</v>
      </c>
      <c r="M95" s="7" t="s">
        <v>18</v>
      </c>
      <c r="N95" s="7" t="s">
        <v>19</v>
      </c>
    </row>
    <row r="96" spans="1:16" s="2" customFormat="1" ht="15.75">
      <c r="A96" s="10" t="s">
        <v>37</v>
      </c>
      <c r="B96" s="10" t="s">
        <v>25</v>
      </c>
      <c r="C96" s="15">
        <v>2400</v>
      </c>
      <c r="D96" s="15">
        <v>0</v>
      </c>
      <c r="E96" s="15">
        <v>0</v>
      </c>
      <c r="F96" s="15">
        <v>2400</v>
      </c>
      <c r="G96" s="15">
        <v>0</v>
      </c>
      <c r="H96" s="15">
        <v>0</v>
      </c>
      <c r="I96" s="32">
        <v>2400</v>
      </c>
      <c r="J96" s="15">
        <v>0</v>
      </c>
      <c r="K96" s="15">
        <v>0</v>
      </c>
      <c r="L96" s="15">
        <v>2400</v>
      </c>
      <c r="M96" s="15">
        <v>800</v>
      </c>
      <c r="N96" s="15">
        <v>0</v>
      </c>
      <c r="P96" s="2" t="s">
        <v>38</v>
      </c>
    </row>
    <row r="97" spans="1:14" s="2" customFormat="1" ht="15.75">
      <c r="A97" s="10" t="s">
        <v>40</v>
      </c>
      <c r="B97" s="10" t="s">
        <v>15</v>
      </c>
      <c r="C97" s="15">
        <v>1800</v>
      </c>
      <c r="D97" s="15">
        <v>0</v>
      </c>
      <c r="E97" s="15">
        <v>0</v>
      </c>
      <c r="F97" s="15">
        <v>1800</v>
      </c>
      <c r="G97" s="15">
        <v>0</v>
      </c>
      <c r="H97" s="15">
        <v>0</v>
      </c>
      <c r="I97" s="32">
        <v>1800</v>
      </c>
      <c r="J97" s="15">
        <v>0</v>
      </c>
      <c r="K97" s="15">
        <v>0</v>
      </c>
      <c r="L97" s="15">
        <v>1800</v>
      </c>
      <c r="M97" s="15">
        <v>600</v>
      </c>
      <c r="N97" s="15">
        <v>0</v>
      </c>
    </row>
    <row r="98" spans="1:14" s="2" customFormat="1" ht="15.75">
      <c r="A98" s="10" t="s">
        <v>11</v>
      </c>
      <c r="B98" s="10"/>
      <c r="C98" s="15">
        <v>10180</v>
      </c>
      <c r="D98" s="15">
        <v>0</v>
      </c>
      <c r="E98" s="15">
        <v>0</v>
      </c>
      <c r="F98" s="15">
        <v>9480</v>
      </c>
      <c r="G98" s="15">
        <v>0</v>
      </c>
      <c r="H98" s="15">
        <v>0</v>
      </c>
      <c r="I98" s="32">
        <v>9480</v>
      </c>
      <c r="J98" s="15">
        <v>0</v>
      </c>
      <c r="K98" s="15">
        <v>600</v>
      </c>
      <c r="L98" s="33">
        <v>10980</v>
      </c>
      <c r="M98" s="15">
        <v>1385</v>
      </c>
      <c r="N98" s="15">
        <v>150</v>
      </c>
    </row>
    <row r="99" spans="1:14" s="2" customFormat="1" ht="15.75">
      <c r="A99" s="10" t="s">
        <v>16</v>
      </c>
      <c r="B99" s="10"/>
      <c r="C99" s="16">
        <f t="shared" ref="C99:N99" si="6">SUM(C96:C98)</f>
        <v>14380</v>
      </c>
      <c r="D99" s="16">
        <f t="shared" si="6"/>
        <v>0</v>
      </c>
      <c r="E99" s="16">
        <f t="shared" si="6"/>
        <v>0</v>
      </c>
      <c r="F99" s="16">
        <f t="shared" si="6"/>
        <v>13680</v>
      </c>
      <c r="G99" s="16">
        <f t="shared" si="6"/>
        <v>0</v>
      </c>
      <c r="H99" s="16">
        <f t="shared" si="6"/>
        <v>0</v>
      </c>
      <c r="I99" s="34">
        <f t="shared" si="6"/>
        <v>13680</v>
      </c>
      <c r="J99" s="16">
        <f t="shared" si="6"/>
        <v>0</v>
      </c>
      <c r="K99" s="16">
        <f t="shared" si="6"/>
        <v>600</v>
      </c>
      <c r="L99" s="16">
        <f t="shared" si="6"/>
        <v>15180</v>
      </c>
      <c r="M99" s="16">
        <f t="shared" si="6"/>
        <v>2785</v>
      </c>
      <c r="N99" s="16">
        <f t="shared" si="6"/>
        <v>150</v>
      </c>
    </row>
    <row r="100" spans="1:14" s="2" customFormat="1" ht="15.75">
      <c r="A100" s="13"/>
      <c r="B100" s="13"/>
      <c r="C100" s="13"/>
      <c r="D100" s="13"/>
      <c r="E100" s="13"/>
      <c r="F100" s="13"/>
      <c r="G100" s="13"/>
      <c r="H100" s="13"/>
      <c r="I100" s="14"/>
      <c r="J100" s="14"/>
      <c r="K100" s="14"/>
      <c r="L100" s="13"/>
      <c r="M100" s="13"/>
      <c r="N100" s="13"/>
    </row>
    <row r="101" spans="1:14" s="2" customFormat="1" ht="15.75">
      <c r="I101" s="1"/>
      <c r="J101" s="1"/>
      <c r="K101" s="1"/>
    </row>
    <row r="102" spans="1:14" s="2" customFormat="1" ht="15.75">
      <c r="I102" s="1"/>
      <c r="J102" s="1"/>
      <c r="K102" s="1"/>
    </row>
    <row r="103" spans="1:14" s="2" customFormat="1" ht="15.75">
      <c r="I103" s="1"/>
      <c r="J103" s="1"/>
      <c r="K103" s="1"/>
    </row>
    <row r="104" spans="1:14" s="2" customFormat="1" ht="15.75">
      <c r="I104" s="1"/>
      <c r="J104" s="1"/>
      <c r="K104" s="1"/>
    </row>
    <row r="105" spans="1:14" s="2" customFormat="1" ht="15.75">
      <c r="I105" s="1"/>
      <c r="J105" s="1"/>
      <c r="K105" s="1"/>
    </row>
    <row r="106" spans="1:14" s="2" customFormat="1" ht="15.75">
      <c r="I106" s="1"/>
      <c r="J106" s="1"/>
      <c r="K106" s="1"/>
    </row>
    <row r="107" spans="1:14" s="2" customFormat="1" ht="15.75">
      <c r="I107" s="1"/>
      <c r="J107" s="1"/>
      <c r="K107" s="1"/>
    </row>
    <row r="108" spans="1:14" s="2" customFormat="1" ht="15.75">
      <c r="I108" s="1"/>
      <c r="J108" s="1"/>
      <c r="K108" s="1"/>
    </row>
    <row r="109" spans="1:14" s="2" customFormat="1" ht="15.75">
      <c r="I109" s="1"/>
      <c r="J109" s="1"/>
      <c r="K109" s="1"/>
    </row>
    <row r="110" spans="1:14" s="2" customFormat="1" ht="15.75">
      <c r="I110" s="1"/>
      <c r="J110" s="1"/>
      <c r="K110" s="1"/>
    </row>
    <row r="111" spans="1:14" s="2" customFormat="1" ht="15.75">
      <c r="I111" s="1"/>
      <c r="J111" s="1"/>
      <c r="K111" s="1"/>
    </row>
    <row r="112" spans="1:14" s="2" customFormat="1" ht="15.75">
      <c r="I112" s="1"/>
      <c r="J112" s="1"/>
      <c r="K112" s="1"/>
    </row>
    <row r="113" spans="9:11" s="2" customFormat="1" ht="15.75">
      <c r="I113" s="1"/>
      <c r="J113" s="1"/>
      <c r="K113" s="1"/>
    </row>
    <row r="114" spans="9:11" s="2" customFormat="1" ht="15.75">
      <c r="I114" s="1"/>
      <c r="J114" s="1"/>
      <c r="K114" s="1"/>
    </row>
    <row r="115" spans="9:11" s="2" customFormat="1" ht="15.75">
      <c r="I115" s="1"/>
      <c r="J115" s="1"/>
      <c r="K115" s="1"/>
    </row>
    <row r="116" spans="9:11" s="2" customFormat="1" ht="15.75">
      <c r="I116" s="1"/>
      <c r="J116" s="1"/>
      <c r="K116" s="1"/>
    </row>
    <row r="117" spans="9:11" s="2" customFormat="1" ht="15.75">
      <c r="I117" s="1"/>
      <c r="J117" s="1"/>
      <c r="K117" s="1"/>
    </row>
    <row r="118" spans="9:11" s="2" customFormat="1" ht="15.75">
      <c r="I118" s="1"/>
      <c r="J118" s="1"/>
      <c r="K118" s="1"/>
    </row>
    <row r="119" spans="9:11" s="2" customFormat="1" ht="15.75">
      <c r="I119" s="1"/>
      <c r="J119" s="1"/>
      <c r="K119" s="1"/>
    </row>
    <row r="120" spans="9:11" s="2" customFormat="1" ht="15.75">
      <c r="I120" s="1"/>
      <c r="J120" s="1"/>
      <c r="K120" s="1"/>
    </row>
    <row r="121" spans="9:11" s="2" customFormat="1" ht="15.75">
      <c r="I121" s="1"/>
      <c r="J121" s="1"/>
      <c r="K121" s="1"/>
    </row>
    <row r="122" spans="9:11" s="2" customFormat="1" ht="15.75">
      <c r="I122" s="1"/>
      <c r="J122" s="1"/>
      <c r="K122" s="1"/>
    </row>
    <row r="123" spans="9:11" s="2" customFormat="1" ht="15.75">
      <c r="I123" s="1"/>
      <c r="J123" s="1"/>
      <c r="K123" s="1"/>
    </row>
    <row r="124" spans="9:11" s="2" customFormat="1" ht="15.75">
      <c r="I124" s="1"/>
      <c r="J124" s="1"/>
      <c r="K124" s="1"/>
    </row>
    <row r="125" spans="9:11" s="2" customFormat="1" ht="15.75">
      <c r="I125" s="1"/>
      <c r="J125" s="1"/>
      <c r="K125" s="1"/>
    </row>
    <row r="126" spans="9:11" s="2" customFormat="1" ht="15.75">
      <c r="I126" s="1"/>
      <c r="J126" s="1"/>
      <c r="K126" s="1"/>
    </row>
    <row r="127" spans="9:11" s="2" customFormat="1" ht="15.75">
      <c r="I127" s="1"/>
      <c r="J127" s="1"/>
      <c r="K127" s="1"/>
    </row>
    <row r="128" spans="9:11" s="2" customFormat="1" ht="15.75">
      <c r="I128" s="1"/>
      <c r="J128" s="1"/>
      <c r="K128" s="1"/>
    </row>
    <row r="129" spans="9:11" s="2" customFormat="1" ht="15.75">
      <c r="I129" s="1"/>
      <c r="J129" s="1"/>
      <c r="K129" s="1"/>
    </row>
    <row r="130" spans="9:11" s="2" customFormat="1" ht="15.75">
      <c r="I130" s="1"/>
      <c r="J130" s="1"/>
      <c r="K130" s="1"/>
    </row>
    <row r="131" spans="9:11" s="2" customFormat="1" ht="15.75">
      <c r="I131" s="1"/>
      <c r="J131" s="1"/>
      <c r="K131" s="1"/>
    </row>
    <row r="132" spans="9:11" s="2" customFormat="1" ht="15.75">
      <c r="I132" s="1"/>
      <c r="J132" s="1"/>
      <c r="K132" s="1"/>
    </row>
    <row r="133" spans="9:11" s="2" customFormat="1" ht="15.75">
      <c r="I133" s="1"/>
      <c r="J133" s="1"/>
      <c r="K133" s="1"/>
    </row>
    <row r="134" spans="9:11" s="2" customFormat="1" ht="15.75">
      <c r="I134" s="1"/>
      <c r="J134" s="1"/>
      <c r="K134" s="1"/>
    </row>
    <row r="135" spans="9:11" s="2" customFormat="1" ht="15.75">
      <c r="I135" s="1"/>
      <c r="J135" s="1"/>
      <c r="K135" s="1"/>
    </row>
    <row r="136" spans="9:11" s="2" customFormat="1" ht="15.75">
      <c r="I136" s="1"/>
      <c r="J136" s="1"/>
      <c r="K136" s="1"/>
    </row>
    <row r="137" spans="9:11" s="2" customFormat="1" ht="15.75">
      <c r="I137" s="1"/>
      <c r="J137" s="1"/>
      <c r="K137" s="1"/>
    </row>
    <row r="138" spans="9:11" s="2" customFormat="1" ht="15.75">
      <c r="I138" s="1"/>
      <c r="J138" s="1"/>
      <c r="K138" s="1"/>
    </row>
    <row r="139" spans="9:11" s="2" customFormat="1" ht="15.75">
      <c r="I139" s="1"/>
      <c r="J139" s="1"/>
      <c r="K139" s="1"/>
    </row>
    <row r="140" spans="9:11" s="2" customFormat="1" ht="15.75">
      <c r="I140" s="1"/>
      <c r="J140" s="1"/>
      <c r="K140" s="1"/>
    </row>
    <row r="141" spans="9:11" s="2" customFormat="1" ht="15.75">
      <c r="I141" s="1"/>
      <c r="J141" s="1"/>
      <c r="K141" s="1"/>
    </row>
    <row r="142" spans="9:11" s="2" customFormat="1" ht="15.75">
      <c r="I142" s="1"/>
      <c r="J142" s="1"/>
      <c r="K142" s="1"/>
    </row>
    <row r="143" spans="9:11" s="2" customFormat="1" ht="15.75">
      <c r="I143" s="1"/>
      <c r="J143" s="1"/>
      <c r="K143" s="1"/>
    </row>
    <row r="144" spans="9:11" s="2" customFormat="1" ht="15.75">
      <c r="I144" s="1"/>
      <c r="J144" s="1"/>
      <c r="K144" s="1"/>
    </row>
    <row r="145" spans="9:11" s="2" customFormat="1" ht="15.75">
      <c r="I145" s="1"/>
      <c r="J145" s="1"/>
      <c r="K145" s="1"/>
    </row>
    <row r="146" spans="9:11" s="2" customFormat="1" ht="15.75">
      <c r="I146" s="1"/>
      <c r="J146" s="1"/>
      <c r="K146" s="1"/>
    </row>
    <row r="147" spans="9:11" s="2" customFormat="1" ht="15.75">
      <c r="I147" s="1"/>
      <c r="J147" s="1"/>
      <c r="K147" s="1"/>
    </row>
    <row r="148" spans="9:11" s="2" customFormat="1" ht="15.75">
      <c r="I148" s="1"/>
      <c r="J148" s="1"/>
      <c r="K148" s="1"/>
    </row>
    <row r="149" spans="9:11" s="2" customFormat="1" ht="15.75">
      <c r="I149" s="1"/>
      <c r="J149" s="1"/>
      <c r="K149" s="1"/>
    </row>
    <row r="150" spans="9:11" s="2" customFormat="1" ht="15.75">
      <c r="I150" s="1"/>
      <c r="J150" s="1"/>
      <c r="K150" s="1"/>
    </row>
    <row r="151" spans="9:11" s="2" customFormat="1" ht="15.75">
      <c r="I151" s="1"/>
      <c r="J151" s="1"/>
      <c r="K151" s="1"/>
    </row>
    <row r="152" spans="9:11" s="2" customFormat="1" ht="15.75">
      <c r="I152" s="1"/>
      <c r="J152" s="1"/>
      <c r="K152" s="1"/>
    </row>
    <row r="153" spans="9:11" s="2" customFormat="1" ht="15.75">
      <c r="I153" s="1"/>
      <c r="J153" s="1"/>
      <c r="K153" s="1"/>
    </row>
    <row r="154" spans="9:11" s="2" customFormat="1" ht="15.75">
      <c r="I154" s="1"/>
      <c r="J154" s="1"/>
      <c r="K154" s="1"/>
    </row>
    <row r="155" spans="9:11" s="2" customFormat="1" ht="15.75">
      <c r="I155" s="1"/>
      <c r="J155" s="1"/>
      <c r="K155" s="1"/>
    </row>
    <row r="156" spans="9:11" s="2" customFormat="1" ht="15.75">
      <c r="I156" s="1"/>
      <c r="J156" s="1"/>
      <c r="K156" s="1"/>
    </row>
    <row r="157" spans="9:11" s="2" customFormat="1" ht="15.75">
      <c r="I157" s="1"/>
      <c r="J157" s="1"/>
      <c r="K157" s="1"/>
    </row>
    <row r="158" spans="9:11" s="2" customFormat="1" ht="15.75">
      <c r="I158" s="1"/>
      <c r="J158" s="1"/>
      <c r="K158" s="1"/>
    </row>
    <row r="159" spans="9:11" s="2" customFormat="1" ht="15.75">
      <c r="I159" s="1"/>
      <c r="J159" s="1"/>
      <c r="K159" s="1"/>
    </row>
    <row r="160" spans="9:11" s="2" customFormat="1" ht="15.75">
      <c r="I160" s="1"/>
      <c r="J160" s="1"/>
      <c r="K160" s="1"/>
    </row>
    <row r="161" spans="9:11" s="2" customFormat="1" ht="15.75">
      <c r="I161" s="1"/>
      <c r="J161" s="1"/>
      <c r="K161" s="1"/>
    </row>
    <row r="162" spans="9:11" s="2" customFormat="1" ht="15.75">
      <c r="I162" s="1"/>
      <c r="J162" s="1"/>
      <c r="K162" s="1"/>
    </row>
    <row r="163" spans="9:11" s="2" customFormat="1" ht="15.75">
      <c r="I163" s="1"/>
      <c r="J163" s="1"/>
      <c r="K163" s="1"/>
    </row>
    <row r="164" spans="9:11" s="2" customFormat="1" ht="15.75">
      <c r="I164" s="1"/>
      <c r="J164" s="1"/>
      <c r="K164" s="1"/>
    </row>
    <row r="165" spans="9:11" s="2" customFormat="1" ht="15.75">
      <c r="I165" s="1"/>
      <c r="J165" s="1"/>
      <c r="K165" s="1"/>
    </row>
    <row r="166" spans="9:11" s="2" customFormat="1" ht="15.75">
      <c r="I166" s="1"/>
      <c r="J166" s="1"/>
      <c r="K166" s="1"/>
    </row>
    <row r="167" spans="9:11" s="2" customFormat="1" ht="15.75">
      <c r="I167" s="1"/>
      <c r="J167" s="1"/>
      <c r="K167" s="1"/>
    </row>
    <row r="168" spans="9:11" s="2" customFormat="1" ht="15.75">
      <c r="I168" s="1"/>
      <c r="J168" s="1"/>
      <c r="K168" s="1"/>
    </row>
    <row r="169" spans="9:11" s="2" customFormat="1" ht="15.75">
      <c r="I169" s="1"/>
      <c r="J169" s="1"/>
      <c r="K169" s="1"/>
    </row>
    <row r="170" spans="9:11" s="2" customFormat="1" ht="15.75">
      <c r="I170" s="1"/>
      <c r="J170" s="1"/>
      <c r="K170" s="1"/>
    </row>
    <row r="171" spans="9:11" s="2" customFormat="1" ht="15.75">
      <c r="I171" s="1"/>
      <c r="J171" s="1"/>
      <c r="K171" s="1"/>
    </row>
    <row r="172" spans="9:11" s="2" customFormat="1" ht="15.75">
      <c r="I172" s="1"/>
      <c r="J172" s="1"/>
      <c r="K172" s="1"/>
    </row>
    <row r="173" spans="9:11" s="2" customFormat="1" ht="15.75">
      <c r="I173" s="1"/>
      <c r="J173" s="1"/>
      <c r="K173" s="1"/>
    </row>
    <row r="174" spans="9:11" s="2" customFormat="1" ht="15.75">
      <c r="I174" s="1"/>
      <c r="J174" s="1"/>
      <c r="K174" s="1"/>
    </row>
    <row r="175" spans="9:11" s="2" customFormat="1" ht="15.75">
      <c r="I175" s="1"/>
      <c r="J175" s="1"/>
      <c r="K175" s="1"/>
    </row>
    <row r="176" spans="9:11" s="2" customFormat="1" ht="15.75">
      <c r="I176" s="1"/>
      <c r="J176" s="1"/>
      <c r="K176" s="1"/>
    </row>
    <row r="177" spans="9:11" s="2" customFormat="1" ht="15.75">
      <c r="I177" s="1"/>
      <c r="J177" s="1"/>
      <c r="K177" s="1"/>
    </row>
    <row r="178" spans="9:11" s="2" customFormat="1" ht="15.75">
      <c r="I178" s="1"/>
      <c r="J178" s="1"/>
      <c r="K178" s="1"/>
    </row>
    <row r="179" spans="9:11" s="2" customFormat="1" ht="15.75">
      <c r="I179" s="1"/>
      <c r="J179" s="1"/>
      <c r="K179" s="1"/>
    </row>
    <row r="180" spans="9:11" s="2" customFormat="1" ht="15.75">
      <c r="I180" s="1"/>
      <c r="J180" s="1"/>
      <c r="K180" s="1"/>
    </row>
    <row r="181" spans="9:11" s="2" customFormat="1" ht="15.75">
      <c r="I181" s="1"/>
      <c r="J181" s="1"/>
      <c r="K181" s="1"/>
    </row>
    <row r="182" spans="9:11" s="2" customFormat="1" ht="15.75">
      <c r="I182" s="1"/>
      <c r="J182" s="1"/>
      <c r="K182" s="1"/>
    </row>
    <row r="183" spans="9:11" s="2" customFormat="1" ht="15.75">
      <c r="I183" s="1"/>
      <c r="J183" s="1"/>
      <c r="K183" s="1"/>
    </row>
    <row r="184" spans="9:11" s="2" customFormat="1" ht="15.75">
      <c r="I184" s="1"/>
      <c r="J184" s="1"/>
      <c r="K184" s="1"/>
    </row>
    <row r="185" spans="9:11" s="2" customFormat="1" ht="15.75">
      <c r="I185" s="1"/>
      <c r="J185" s="1"/>
      <c r="K185" s="1"/>
    </row>
    <row r="186" spans="9:11" s="2" customFormat="1" ht="15.75">
      <c r="I186" s="1"/>
      <c r="J186" s="1"/>
      <c r="K186" s="1"/>
    </row>
    <row r="187" spans="9:11" s="2" customFormat="1" ht="15.75">
      <c r="I187" s="1"/>
      <c r="J187" s="1"/>
      <c r="K187" s="1"/>
    </row>
    <row r="188" spans="9:11" s="2" customFormat="1" ht="15.75">
      <c r="I188" s="1"/>
      <c r="J188" s="1"/>
      <c r="K188" s="1"/>
    </row>
    <row r="189" spans="9:11" s="2" customFormat="1" ht="15.75">
      <c r="I189" s="1"/>
      <c r="J189" s="1"/>
      <c r="K189" s="1"/>
    </row>
    <row r="190" spans="9:11" s="2" customFormat="1" ht="15.75">
      <c r="I190" s="1"/>
      <c r="J190" s="1"/>
      <c r="K190" s="1"/>
    </row>
    <row r="191" spans="9:11" s="2" customFormat="1" ht="15.75">
      <c r="I191" s="1"/>
      <c r="J191" s="1"/>
      <c r="K191" s="1"/>
    </row>
    <row r="192" spans="9:11" s="2" customFormat="1" ht="15.75">
      <c r="I192" s="1"/>
      <c r="J192" s="1"/>
      <c r="K192" s="1"/>
    </row>
    <row r="193" spans="9:11" s="2" customFormat="1" ht="15.75">
      <c r="I193" s="1"/>
      <c r="J193" s="1"/>
      <c r="K193" s="1"/>
    </row>
    <row r="194" spans="9:11" s="2" customFormat="1" ht="15.75">
      <c r="I194" s="1"/>
      <c r="J194" s="1"/>
      <c r="K194" s="1"/>
    </row>
    <row r="195" spans="9:11" s="2" customFormat="1" ht="15.75">
      <c r="I195" s="1"/>
      <c r="J195" s="1"/>
      <c r="K195" s="1"/>
    </row>
    <row r="196" spans="9:11" s="2" customFormat="1" ht="15.75">
      <c r="I196" s="1"/>
      <c r="J196" s="1"/>
      <c r="K196" s="1"/>
    </row>
    <row r="197" spans="9:11" s="2" customFormat="1" ht="15.75">
      <c r="I197" s="1"/>
      <c r="J197" s="1"/>
      <c r="K197" s="1"/>
    </row>
    <row r="198" spans="9:11" s="2" customFormat="1" ht="15.75">
      <c r="I198" s="1"/>
      <c r="J198" s="1"/>
      <c r="K198" s="1"/>
    </row>
    <row r="199" spans="9:11" s="2" customFormat="1" ht="15.75">
      <c r="I199" s="1"/>
      <c r="J199" s="1"/>
      <c r="K199" s="1"/>
    </row>
    <row r="200" spans="9:11" s="2" customFormat="1" ht="15.75">
      <c r="I200" s="1"/>
      <c r="J200" s="1"/>
      <c r="K200" s="1"/>
    </row>
    <row r="201" spans="9:11" s="2" customFormat="1" ht="15.75">
      <c r="I201" s="1"/>
      <c r="J201" s="1"/>
      <c r="K201" s="1"/>
    </row>
    <row r="202" spans="9:11" s="2" customFormat="1" ht="15.75">
      <c r="I202" s="1"/>
      <c r="J202" s="1"/>
      <c r="K202" s="1"/>
    </row>
    <row r="203" spans="9:11" s="2" customFormat="1" ht="15.75">
      <c r="I203" s="1"/>
      <c r="J203" s="1"/>
      <c r="K203" s="1"/>
    </row>
    <row r="204" spans="9:11" s="2" customFormat="1" ht="15.75">
      <c r="I204" s="1"/>
      <c r="J204" s="1"/>
      <c r="K204" s="1"/>
    </row>
    <row r="205" spans="9:11" s="2" customFormat="1" ht="15.75">
      <c r="I205" s="1"/>
      <c r="J205" s="1"/>
      <c r="K205" s="1"/>
    </row>
    <row r="206" spans="9:11" s="2" customFormat="1" ht="15.75">
      <c r="I206" s="1"/>
      <c r="J206" s="1"/>
      <c r="K206" s="1"/>
    </row>
    <row r="207" spans="9:11" s="2" customFormat="1" ht="15.75">
      <c r="I207" s="1"/>
      <c r="J207" s="1"/>
      <c r="K207" s="1"/>
    </row>
    <row r="208" spans="9:11" s="2" customFormat="1" ht="15.75">
      <c r="I208" s="1"/>
      <c r="J208" s="1"/>
      <c r="K208" s="1"/>
    </row>
    <row r="209" spans="9:11" s="2" customFormat="1" ht="15.75">
      <c r="I209" s="1"/>
      <c r="J209" s="1"/>
      <c r="K209" s="1"/>
    </row>
    <row r="210" spans="9:11" s="2" customFormat="1" ht="15.75">
      <c r="I210" s="1"/>
      <c r="J210" s="1"/>
      <c r="K210" s="1"/>
    </row>
    <row r="211" spans="9:11" s="2" customFormat="1" ht="15.75">
      <c r="I211" s="1"/>
      <c r="J211" s="1"/>
      <c r="K211" s="1"/>
    </row>
    <row r="212" spans="9:11" s="2" customFormat="1" ht="15.75">
      <c r="I212" s="1"/>
      <c r="J212" s="1"/>
      <c r="K212" s="1"/>
    </row>
    <row r="213" spans="9:11" s="2" customFormat="1" ht="15.75">
      <c r="I213" s="1"/>
      <c r="J213" s="1"/>
      <c r="K213" s="1"/>
    </row>
    <row r="214" spans="9:11" s="2" customFormat="1" ht="15.75">
      <c r="I214" s="1"/>
      <c r="J214" s="1"/>
      <c r="K214" s="1"/>
    </row>
    <row r="215" spans="9:11" s="2" customFormat="1" ht="15.75">
      <c r="I215" s="1"/>
      <c r="J215" s="1"/>
      <c r="K215" s="1"/>
    </row>
    <row r="216" spans="9:11" s="2" customFormat="1" ht="15.75">
      <c r="I216" s="1"/>
      <c r="J216" s="1"/>
      <c r="K216" s="1"/>
    </row>
    <row r="217" spans="9:11" s="2" customFormat="1" ht="15.75">
      <c r="I217" s="1"/>
      <c r="J217" s="1"/>
      <c r="K217" s="1"/>
    </row>
    <row r="218" spans="9:11" s="2" customFormat="1" ht="15.75">
      <c r="I218" s="1"/>
      <c r="J218" s="1"/>
      <c r="K218" s="1"/>
    </row>
    <row r="219" spans="9:11" s="2" customFormat="1" ht="15.75">
      <c r="I219" s="1"/>
      <c r="J219" s="1"/>
      <c r="K219" s="1"/>
    </row>
    <row r="220" spans="9:11" s="2" customFormat="1" ht="15.75">
      <c r="I220" s="1"/>
      <c r="J220" s="1"/>
      <c r="K220" s="1"/>
    </row>
    <row r="221" spans="9:11" s="2" customFormat="1" ht="15.75">
      <c r="I221" s="1"/>
      <c r="J221" s="1"/>
      <c r="K221" s="1"/>
    </row>
    <row r="222" spans="9:11" s="2" customFormat="1" ht="15.75">
      <c r="I222" s="1"/>
      <c r="J222" s="1"/>
      <c r="K222" s="1"/>
    </row>
    <row r="223" spans="9:11" s="2" customFormat="1" ht="15.75">
      <c r="I223" s="1"/>
      <c r="J223" s="1"/>
      <c r="K223" s="1"/>
    </row>
    <row r="224" spans="9:11" s="2" customFormat="1" ht="15.75">
      <c r="I224" s="1"/>
      <c r="J224" s="1"/>
      <c r="K224" s="1"/>
    </row>
    <row r="225" spans="9:11" s="2" customFormat="1" ht="15.75">
      <c r="I225" s="1"/>
      <c r="J225" s="1"/>
      <c r="K225" s="1"/>
    </row>
    <row r="226" spans="9:11" s="2" customFormat="1" ht="15.75">
      <c r="I226" s="1"/>
      <c r="J226" s="1"/>
      <c r="K226" s="1"/>
    </row>
    <row r="227" spans="9:11" s="2" customFormat="1" ht="15.75">
      <c r="I227" s="1"/>
      <c r="J227" s="1"/>
      <c r="K227" s="1"/>
    </row>
    <row r="228" spans="9:11" s="2" customFormat="1" ht="15.75">
      <c r="I228" s="1"/>
      <c r="J228" s="1"/>
      <c r="K228" s="1"/>
    </row>
    <row r="229" spans="9:11" s="2" customFormat="1" ht="15.75">
      <c r="I229" s="1"/>
      <c r="J229" s="1"/>
      <c r="K229" s="1"/>
    </row>
    <row r="230" spans="9:11" s="2" customFormat="1" ht="15.75">
      <c r="I230" s="1"/>
      <c r="J230" s="1"/>
      <c r="K230" s="1"/>
    </row>
    <row r="231" spans="9:11" s="2" customFormat="1" ht="15.75">
      <c r="I231" s="1"/>
      <c r="J231" s="1"/>
      <c r="K231" s="1"/>
    </row>
    <row r="232" spans="9:11" s="2" customFormat="1" ht="15.75">
      <c r="I232" s="1"/>
      <c r="J232" s="1"/>
      <c r="K232" s="1"/>
    </row>
    <row r="233" spans="9:11" s="2" customFormat="1" ht="15.75">
      <c r="I233" s="1"/>
      <c r="J233" s="1"/>
      <c r="K233" s="1"/>
    </row>
    <row r="234" spans="9:11" s="2" customFormat="1" ht="15.75">
      <c r="I234" s="1"/>
      <c r="J234" s="1"/>
      <c r="K234" s="1"/>
    </row>
    <row r="235" spans="9:11" s="2" customFormat="1" ht="15.75">
      <c r="I235" s="1"/>
      <c r="J235" s="1"/>
      <c r="K235" s="1"/>
    </row>
    <row r="236" spans="9:11" s="2" customFormat="1" ht="15.75">
      <c r="I236" s="1"/>
      <c r="J236" s="1"/>
      <c r="K236" s="1"/>
    </row>
    <row r="237" spans="9:11" s="2" customFormat="1" ht="15.75">
      <c r="I237" s="1"/>
      <c r="J237" s="1"/>
      <c r="K237" s="1"/>
    </row>
    <row r="238" spans="9:11" s="2" customFormat="1" ht="15.75">
      <c r="I238" s="1"/>
      <c r="J238" s="1"/>
      <c r="K238" s="1"/>
    </row>
    <row r="239" spans="9:11" s="2" customFormat="1" ht="15.75">
      <c r="I239" s="1"/>
      <c r="J239" s="1"/>
      <c r="K239" s="1"/>
    </row>
    <row r="240" spans="9:11" s="2" customFormat="1" ht="15.75">
      <c r="I240" s="1"/>
      <c r="J240" s="1"/>
      <c r="K240" s="1"/>
    </row>
    <row r="241" spans="9:11" s="2" customFormat="1" ht="15.75">
      <c r="I241" s="1"/>
      <c r="J241" s="1"/>
      <c r="K241" s="1"/>
    </row>
    <row r="242" spans="9:11" s="2" customFormat="1" ht="15.75">
      <c r="I242" s="1"/>
      <c r="J242" s="1"/>
      <c r="K242" s="1"/>
    </row>
    <row r="243" spans="9:11" s="2" customFormat="1" ht="15.75">
      <c r="I243" s="1"/>
      <c r="J243" s="1"/>
      <c r="K243" s="1"/>
    </row>
    <row r="244" spans="9:11" s="2" customFormat="1" ht="15.75">
      <c r="I244" s="1"/>
      <c r="J244" s="1"/>
      <c r="K244" s="1"/>
    </row>
    <row r="245" spans="9:11" s="2" customFormat="1" ht="15.75">
      <c r="I245" s="1"/>
      <c r="J245" s="1"/>
      <c r="K245" s="1"/>
    </row>
    <row r="246" spans="9:11" s="2" customFormat="1" ht="15.75">
      <c r="I246" s="1"/>
      <c r="J246" s="1"/>
      <c r="K246" s="1"/>
    </row>
    <row r="247" spans="9:11" s="2" customFormat="1" ht="15.75">
      <c r="I247" s="1"/>
      <c r="J247" s="1"/>
      <c r="K247" s="1"/>
    </row>
    <row r="248" spans="9:11" s="2" customFormat="1" ht="15.75">
      <c r="I248" s="1"/>
      <c r="J248" s="1"/>
      <c r="K248" s="1"/>
    </row>
    <row r="249" spans="9:11" s="2" customFormat="1" ht="15.75">
      <c r="I249" s="1"/>
      <c r="J249" s="1"/>
      <c r="K249" s="1"/>
    </row>
    <row r="250" spans="9:11" s="2" customFormat="1" ht="15.75">
      <c r="I250" s="1"/>
      <c r="J250" s="1"/>
      <c r="K250" s="1"/>
    </row>
    <row r="251" spans="9:11" s="2" customFormat="1" ht="15.75">
      <c r="I251" s="1"/>
      <c r="J251" s="1"/>
      <c r="K251" s="1"/>
    </row>
    <row r="252" spans="9:11" s="2" customFormat="1" ht="15.75">
      <c r="I252" s="1"/>
      <c r="J252" s="1"/>
      <c r="K252" s="1"/>
    </row>
    <row r="253" spans="9:11" s="2" customFormat="1" ht="15.75">
      <c r="I253" s="1"/>
      <c r="J253" s="1"/>
      <c r="K253" s="1"/>
    </row>
    <row r="254" spans="9:11" s="2" customFormat="1" ht="15.75">
      <c r="I254" s="1"/>
      <c r="J254" s="1"/>
      <c r="K254" s="1"/>
    </row>
    <row r="255" spans="9:11" s="2" customFormat="1" ht="15.75">
      <c r="I255" s="1"/>
      <c r="J255" s="1"/>
      <c r="K255" s="1"/>
    </row>
    <row r="256" spans="9:11" s="2" customFormat="1" ht="15.75">
      <c r="I256" s="1"/>
      <c r="J256" s="1"/>
      <c r="K256" s="1"/>
    </row>
    <row r="257" spans="9:11" s="2" customFormat="1" ht="15.75">
      <c r="I257" s="1"/>
      <c r="J257" s="1"/>
      <c r="K257" s="1"/>
    </row>
    <row r="258" spans="9:11" s="2" customFormat="1" ht="15.75">
      <c r="I258" s="1"/>
      <c r="J258" s="1"/>
      <c r="K258" s="1"/>
    </row>
    <row r="259" spans="9:11" s="2" customFormat="1" ht="15.75">
      <c r="I259" s="1"/>
      <c r="J259" s="1"/>
      <c r="K259" s="1"/>
    </row>
    <row r="260" spans="9:11" s="2" customFormat="1" ht="15.75">
      <c r="I260" s="1"/>
      <c r="J260" s="1"/>
      <c r="K260" s="1"/>
    </row>
    <row r="261" spans="9:11" s="2" customFormat="1" ht="15.75">
      <c r="I261" s="1"/>
      <c r="J261" s="1"/>
      <c r="K261" s="1"/>
    </row>
    <row r="262" spans="9:11" s="2" customFormat="1" ht="15.75">
      <c r="I262" s="1"/>
      <c r="J262" s="1"/>
      <c r="K262" s="1"/>
    </row>
    <row r="263" spans="9:11" s="2" customFormat="1" ht="15.75">
      <c r="I263" s="1"/>
      <c r="J263" s="1"/>
      <c r="K263" s="1"/>
    </row>
    <row r="264" spans="9:11" s="2" customFormat="1" ht="15.75">
      <c r="I264" s="1"/>
      <c r="J264" s="1"/>
      <c r="K264" s="1"/>
    </row>
    <row r="265" spans="9:11" s="2" customFormat="1" ht="15.75">
      <c r="I265" s="1"/>
      <c r="J265" s="1"/>
      <c r="K265" s="1"/>
    </row>
    <row r="266" spans="9:11" s="2" customFormat="1" ht="15.75">
      <c r="I266" s="1"/>
      <c r="J266" s="1"/>
      <c r="K266" s="1"/>
    </row>
    <row r="267" spans="9:11" s="2" customFormat="1" ht="15.75">
      <c r="I267" s="1"/>
      <c r="J267" s="1"/>
      <c r="K267" s="1"/>
    </row>
    <row r="268" spans="9:11" s="2" customFormat="1" ht="15.75">
      <c r="I268" s="1"/>
      <c r="J268" s="1"/>
      <c r="K268" s="1"/>
    </row>
    <row r="269" spans="9:11" s="2" customFormat="1" ht="15.75">
      <c r="I269" s="1"/>
      <c r="J269" s="1"/>
      <c r="K269" s="1"/>
    </row>
    <row r="270" spans="9:11" s="2" customFormat="1" ht="15.75">
      <c r="I270" s="1"/>
      <c r="J270" s="1"/>
      <c r="K270" s="1"/>
    </row>
    <row r="271" spans="9:11" s="2" customFormat="1" ht="15.75">
      <c r="I271" s="1"/>
      <c r="J271" s="1"/>
      <c r="K271" s="1"/>
    </row>
    <row r="272" spans="9:11" s="2" customFormat="1" ht="15.75">
      <c r="I272" s="1"/>
      <c r="J272" s="1"/>
      <c r="K272" s="1"/>
    </row>
    <row r="273" spans="9:11" s="2" customFormat="1" ht="15.75">
      <c r="I273" s="1"/>
      <c r="J273" s="1"/>
      <c r="K273" s="1"/>
    </row>
    <row r="274" spans="9:11" s="2" customFormat="1" ht="15.75">
      <c r="I274" s="1"/>
      <c r="J274" s="1"/>
      <c r="K274" s="1"/>
    </row>
    <row r="275" spans="9:11" s="2" customFormat="1" ht="15.75">
      <c r="I275" s="1"/>
      <c r="J275" s="1"/>
      <c r="K275" s="1"/>
    </row>
    <row r="276" spans="9:11" s="2" customFormat="1" ht="15.75">
      <c r="I276" s="1"/>
      <c r="J276" s="1"/>
      <c r="K276" s="1"/>
    </row>
    <row r="277" spans="9:11" s="2" customFormat="1" ht="15.75">
      <c r="I277" s="1"/>
      <c r="J277" s="1"/>
      <c r="K277" s="1"/>
    </row>
    <row r="278" spans="9:11" s="2" customFormat="1" ht="15.75">
      <c r="I278" s="1"/>
      <c r="J278" s="1"/>
      <c r="K278" s="1"/>
    </row>
    <row r="279" spans="9:11" s="2" customFormat="1" ht="15.75">
      <c r="I279" s="1"/>
      <c r="J279" s="1"/>
      <c r="K279" s="1"/>
    </row>
    <row r="280" spans="9:11" s="2" customFormat="1" ht="15.75">
      <c r="I280" s="1"/>
      <c r="J280" s="1"/>
      <c r="K280" s="1"/>
    </row>
    <row r="281" spans="9:11" s="2" customFormat="1" ht="15.75">
      <c r="I281" s="1"/>
      <c r="J281" s="1"/>
      <c r="K281" s="1"/>
    </row>
    <row r="282" spans="9:11" s="2" customFormat="1" ht="15.75">
      <c r="I282" s="1"/>
      <c r="J282" s="1"/>
      <c r="K282" s="1"/>
    </row>
    <row r="283" spans="9:11" s="2" customFormat="1" ht="15.75">
      <c r="I283" s="1"/>
      <c r="J283" s="1"/>
      <c r="K283" s="1"/>
    </row>
    <row r="284" spans="9:11" s="2" customFormat="1" ht="15.75">
      <c r="I284" s="1"/>
      <c r="J284" s="1"/>
      <c r="K284" s="1"/>
    </row>
    <row r="285" spans="9:11" s="2" customFormat="1" ht="15.75">
      <c r="I285" s="1"/>
      <c r="J285" s="1"/>
      <c r="K285" s="1"/>
    </row>
    <row r="286" spans="9:11" s="2" customFormat="1" ht="15.75">
      <c r="I286" s="1"/>
      <c r="J286" s="1"/>
      <c r="K286" s="1"/>
    </row>
    <row r="287" spans="9:11" s="2" customFormat="1" ht="15.75">
      <c r="I287" s="1"/>
      <c r="J287" s="1"/>
      <c r="K287" s="1"/>
    </row>
    <row r="288" spans="9:11" s="2" customFormat="1" ht="15.75">
      <c r="I288" s="1"/>
      <c r="J288" s="1"/>
      <c r="K288" s="1"/>
    </row>
    <row r="289" spans="9:11" s="2" customFormat="1" ht="15.75">
      <c r="I289" s="1"/>
      <c r="J289" s="1"/>
      <c r="K289" s="1"/>
    </row>
    <row r="290" spans="9:11" s="2" customFormat="1" ht="15.75">
      <c r="I290" s="1"/>
      <c r="J290" s="1"/>
      <c r="K290" s="1"/>
    </row>
    <row r="291" spans="9:11" s="2" customFormat="1" ht="15.75">
      <c r="I291" s="1"/>
      <c r="J291" s="1"/>
      <c r="K291" s="1"/>
    </row>
    <row r="292" spans="9:11" s="2" customFormat="1" ht="15.75">
      <c r="I292" s="1"/>
      <c r="J292" s="1"/>
      <c r="K292" s="1"/>
    </row>
    <row r="293" spans="9:11" s="2" customFormat="1" ht="15.75">
      <c r="I293" s="1"/>
      <c r="J293" s="1"/>
      <c r="K293" s="1"/>
    </row>
    <row r="294" spans="9:11" s="2" customFormat="1" ht="15.75">
      <c r="I294" s="1"/>
      <c r="J294" s="1"/>
      <c r="K294" s="1"/>
    </row>
    <row r="295" spans="9:11" s="2" customFormat="1" ht="15.75">
      <c r="I295" s="1"/>
      <c r="J295" s="1"/>
      <c r="K295" s="1"/>
    </row>
    <row r="296" spans="9:11" s="2" customFormat="1" ht="15.75">
      <c r="I296" s="1"/>
      <c r="J296" s="1"/>
      <c r="K296" s="1"/>
    </row>
    <row r="297" spans="9:11" s="2" customFormat="1" ht="15.75">
      <c r="I297" s="1"/>
      <c r="J297" s="1"/>
      <c r="K297" s="1"/>
    </row>
    <row r="298" spans="9:11" s="2" customFormat="1" ht="15.75">
      <c r="I298" s="1"/>
      <c r="J298" s="1"/>
      <c r="K298" s="1"/>
    </row>
    <row r="299" spans="9:11" s="2" customFormat="1" ht="15.75">
      <c r="I299" s="1"/>
      <c r="J299" s="1"/>
      <c r="K299" s="1"/>
    </row>
    <row r="300" spans="9:11" s="2" customFormat="1" ht="15.75">
      <c r="I300" s="1"/>
      <c r="J300" s="1"/>
      <c r="K300" s="1"/>
    </row>
    <row r="301" spans="9:11" s="2" customFormat="1" ht="15.75">
      <c r="I301" s="1"/>
      <c r="J301" s="1"/>
      <c r="K301" s="1"/>
    </row>
    <row r="302" spans="9:11" s="2" customFormat="1" ht="15.75">
      <c r="I302" s="1"/>
      <c r="J302" s="1"/>
      <c r="K302" s="1"/>
    </row>
    <row r="303" spans="9:11" s="2" customFormat="1" ht="15.75">
      <c r="I303" s="1"/>
      <c r="J303" s="1"/>
      <c r="K303" s="1"/>
    </row>
    <row r="304" spans="9:11" s="2" customFormat="1" ht="15.75">
      <c r="I304" s="1"/>
      <c r="J304" s="1"/>
      <c r="K304" s="1"/>
    </row>
    <row r="305" spans="9:11" s="2" customFormat="1" ht="15.75">
      <c r="I305" s="1"/>
      <c r="J305" s="1"/>
      <c r="K305" s="1"/>
    </row>
    <row r="306" spans="9:11" s="2" customFormat="1" ht="15.75">
      <c r="I306" s="1"/>
      <c r="J306" s="1"/>
      <c r="K306" s="1"/>
    </row>
    <row r="307" spans="9:11" s="2" customFormat="1" ht="15.75">
      <c r="I307" s="1"/>
      <c r="J307" s="1"/>
      <c r="K307" s="1"/>
    </row>
    <row r="308" spans="9:11" s="2" customFormat="1" ht="15.75">
      <c r="I308" s="1"/>
      <c r="J308" s="1"/>
      <c r="K308" s="1"/>
    </row>
    <row r="309" spans="9:11" s="2" customFormat="1" ht="15.75">
      <c r="I309" s="1"/>
      <c r="J309" s="1"/>
      <c r="K309" s="1"/>
    </row>
    <row r="310" spans="9:11" s="2" customFormat="1" ht="15.75">
      <c r="I310" s="1"/>
      <c r="J310" s="1"/>
      <c r="K310" s="1"/>
    </row>
    <row r="311" spans="9:11" s="2" customFormat="1" ht="15.75">
      <c r="I311" s="1"/>
      <c r="J311" s="1"/>
      <c r="K311" s="1"/>
    </row>
    <row r="312" spans="9:11" s="2" customFormat="1" ht="15.75">
      <c r="I312" s="1"/>
      <c r="J312" s="1"/>
      <c r="K312" s="1"/>
    </row>
    <row r="313" spans="9:11" s="2" customFormat="1" ht="15.75">
      <c r="I313" s="1"/>
      <c r="J313" s="1"/>
      <c r="K313" s="1"/>
    </row>
    <row r="314" spans="9:11" s="2" customFormat="1" ht="15.75">
      <c r="I314" s="1"/>
      <c r="J314" s="1"/>
      <c r="K314" s="1"/>
    </row>
    <row r="315" spans="9:11" s="2" customFormat="1" ht="15.75">
      <c r="I315" s="1"/>
      <c r="J315" s="1"/>
      <c r="K315" s="1"/>
    </row>
    <row r="316" spans="9:11" s="2" customFormat="1" ht="15.75">
      <c r="I316" s="1"/>
      <c r="J316" s="1"/>
      <c r="K316" s="1"/>
    </row>
    <row r="317" spans="9:11" s="2" customFormat="1" ht="15.75">
      <c r="I317" s="1"/>
      <c r="J317" s="1"/>
      <c r="K317" s="1"/>
    </row>
    <row r="318" spans="9:11" s="2" customFormat="1" ht="15.75">
      <c r="I318" s="1"/>
      <c r="J318" s="1"/>
      <c r="K318" s="1"/>
    </row>
    <row r="319" spans="9:11" s="2" customFormat="1" ht="15.75">
      <c r="I319" s="1"/>
      <c r="J319" s="1"/>
      <c r="K319" s="1"/>
    </row>
    <row r="320" spans="9:11" s="2" customFormat="1" ht="15.75">
      <c r="I320" s="1"/>
      <c r="J320" s="1"/>
      <c r="K320" s="1"/>
    </row>
    <row r="321" spans="9:11" s="2" customFormat="1" ht="15.75">
      <c r="I321" s="1"/>
      <c r="J321" s="1"/>
      <c r="K321" s="1"/>
    </row>
    <row r="322" spans="9:11" s="2" customFormat="1" ht="15.75">
      <c r="I322" s="1"/>
      <c r="J322" s="1"/>
      <c r="K322" s="1"/>
    </row>
    <row r="323" spans="9:11" s="2" customFormat="1" ht="15.75">
      <c r="I323" s="1"/>
      <c r="J323" s="1"/>
      <c r="K323" s="1"/>
    </row>
    <row r="324" spans="9:11" s="2" customFormat="1" ht="15.75">
      <c r="I324" s="1"/>
      <c r="J324" s="1"/>
      <c r="K324" s="1"/>
    </row>
    <row r="325" spans="9:11" s="2" customFormat="1" ht="15.75">
      <c r="I325" s="1"/>
      <c r="J325" s="1"/>
      <c r="K325" s="1"/>
    </row>
    <row r="326" spans="9:11" s="2" customFormat="1" ht="15.75">
      <c r="I326" s="1"/>
      <c r="J326" s="1"/>
      <c r="K326" s="1"/>
    </row>
    <row r="327" spans="9:11" s="2" customFormat="1" ht="15.75">
      <c r="I327" s="1"/>
      <c r="J327" s="1"/>
      <c r="K327" s="1"/>
    </row>
    <row r="328" spans="9:11" s="2" customFormat="1" ht="15.75">
      <c r="I328" s="1"/>
      <c r="J328" s="1"/>
      <c r="K328" s="1"/>
    </row>
    <row r="329" spans="9:11" s="2" customFormat="1" ht="15.75">
      <c r="I329" s="1"/>
      <c r="J329" s="1"/>
      <c r="K329" s="1"/>
    </row>
    <row r="330" spans="9:11" s="2" customFormat="1" ht="15.75">
      <c r="I330" s="1"/>
      <c r="J330" s="1"/>
      <c r="K330" s="1"/>
    </row>
    <row r="331" spans="9:11" s="2" customFormat="1" ht="15.75">
      <c r="I331" s="1"/>
      <c r="J331" s="1"/>
      <c r="K331" s="1"/>
    </row>
    <row r="332" spans="9:11" s="2" customFormat="1" ht="15.75">
      <c r="I332" s="1"/>
      <c r="J332" s="1"/>
      <c r="K332" s="1"/>
    </row>
    <row r="333" spans="9:11" s="2" customFormat="1" ht="15.75">
      <c r="I333" s="1"/>
      <c r="J333" s="1"/>
      <c r="K333" s="1"/>
    </row>
    <row r="334" spans="9:11" s="2" customFormat="1" ht="15.75">
      <c r="I334" s="1"/>
      <c r="J334" s="1"/>
      <c r="K334" s="1"/>
    </row>
    <row r="335" spans="9:11" s="2" customFormat="1" ht="15.75">
      <c r="I335" s="1"/>
      <c r="J335" s="1"/>
      <c r="K335" s="1"/>
    </row>
    <row r="336" spans="9:11" s="2" customFormat="1" ht="15.75">
      <c r="I336" s="1"/>
      <c r="J336" s="1"/>
      <c r="K336" s="1"/>
    </row>
    <row r="337" spans="9:11" s="2" customFormat="1" ht="15.75">
      <c r="I337" s="1"/>
      <c r="J337" s="1"/>
      <c r="K337" s="1"/>
    </row>
    <row r="338" spans="9:11" s="2" customFormat="1" ht="15.75">
      <c r="I338" s="1"/>
      <c r="J338" s="1"/>
      <c r="K338" s="1"/>
    </row>
    <row r="339" spans="9:11" s="2" customFormat="1" ht="15.75">
      <c r="I339" s="1"/>
      <c r="J339" s="1"/>
      <c r="K339" s="1"/>
    </row>
    <row r="340" spans="9:11" s="2" customFormat="1" ht="15.75">
      <c r="I340" s="1"/>
      <c r="J340" s="1"/>
      <c r="K340" s="1"/>
    </row>
    <row r="341" spans="9:11" s="2" customFormat="1" ht="15.75">
      <c r="I341" s="1"/>
      <c r="J341" s="1"/>
      <c r="K341" s="1"/>
    </row>
    <row r="342" spans="9:11" s="2" customFormat="1" ht="15.75">
      <c r="I342" s="1"/>
      <c r="J342" s="1"/>
      <c r="K342" s="1"/>
    </row>
    <row r="343" spans="9:11" s="2" customFormat="1" ht="15.75">
      <c r="I343" s="1"/>
      <c r="J343" s="1"/>
      <c r="K343" s="1"/>
    </row>
    <row r="344" spans="9:11" s="2" customFormat="1" ht="15.75">
      <c r="I344" s="1"/>
      <c r="J344" s="1"/>
      <c r="K344" s="1"/>
    </row>
    <row r="345" spans="9:11" s="2" customFormat="1" ht="15.75">
      <c r="I345" s="1"/>
      <c r="J345" s="1"/>
      <c r="K345" s="1"/>
    </row>
    <row r="346" spans="9:11" s="2" customFormat="1" ht="15.75">
      <c r="I346" s="1"/>
      <c r="J346" s="1"/>
      <c r="K346" s="1"/>
    </row>
    <row r="347" spans="9:11" s="2" customFormat="1" ht="15.75">
      <c r="I347" s="1"/>
      <c r="J347" s="1"/>
      <c r="K347" s="1"/>
    </row>
    <row r="348" spans="9:11" s="2" customFormat="1" ht="15.75">
      <c r="I348" s="1"/>
      <c r="J348" s="1"/>
      <c r="K348" s="1"/>
    </row>
    <row r="349" spans="9:11" s="2" customFormat="1" ht="15.75">
      <c r="I349" s="1"/>
      <c r="J349" s="1"/>
      <c r="K349" s="1"/>
    </row>
    <row r="350" spans="9:11" s="2" customFormat="1" ht="15.75">
      <c r="I350" s="1"/>
      <c r="J350" s="1"/>
      <c r="K350" s="1"/>
    </row>
    <row r="351" spans="9:11" s="2" customFormat="1" ht="15.75">
      <c r="I351" s="1"/>
      <c r="J351" s="1"/>
      <c r="K351" s="1"/>
    </row>
    <row r="352" spans="9:11" s="2" customFormat="1" ht="15.75">
      <c r="I352" s="1"/>
      <c r="J352" s="1"/>
      <c r="K352" s="1"/>
    </row>
    <row r="353" spans="9:11" s="2" customFormat="1" ht="15.75">
      <c r="I353" s="1"/>
      <c r="J353" s="1"/>
      <c r="K353" s="1"/>
    </row>
    <row r="354" spans="9:11" s="2" customFormat="1" ht="15.75">
      <c r="I354" s="1"/>
      <c r="J354" s="1"/>
      <c r="K354" s="1"/>
    </row>
    <row r="355" spans="9:11" s="2" customFormat="1" ht="15.75">
      <c r="I355" s="1"/>
      <c r="J355" s="1"/>
      <c r="K355" s="1"/>
    </row>
    <row r="356" spans="9:11" s="2" customFormat="1" ht="15.75">
      <c r="I356" s="1"/>
      <c r="J356" s="1"/>
      <c r="K356" s="1"/>
    </row>
    <row r="357" spans="9:11" s="2" customFormat="1" ht="15.75">
      <c r="I357" s="1"/>
      <c r="J357" s="1"/>
      <c r="K357" s="1"/>
    </row>
    <row r="358" spans="9:11" s="2" customFormat="1" ht="15.75">
      <c r="I358" s="1"/>
      <c r="J358" s="1"/>
      <c r="K358" s="1"/>
    </row>
    <row r="359" spans="9:11" s="2" customFormat="1" ht="15.75">
      <c r="I359" s="1"/>
      <c r="J359" s="1"/>
      <c r="K359" s="1"/>
    </row>
    <row r="360" spans="9:11" s="2" customFormat="1" ht="15.75">
      <c r="I360" s="1"/>
      <c r="J360" s="1"/>
      <c r="K360" s="1"/>
    </row>
    <row r="361" spans="9:11" s="2" customFormat="1" ht="15.75">
      <c r="I361" s="1"/>
      <c r="J361" s="1"/>
      <c r="K361" s="1"/>
    </row>
    <row r="362" spans="9:11" s="2" customFormat="1" ht="15.75">
      <c r="I362" s="1"/>
      <c r="J362" s="1"/>
      <c r="K362" s="1"/>
    </row>
    <row r="363" spans="9:11" s="2" customFormat="1" ht="15.75">
      <c r="I363" s="1"/>
      <c r="J363" s="1"/>
      <c r="K363" s="1"/>
    </row>
    <row r="364" spans="9:11" s="2" customFormat="1" ht="15.75">
      <c r="I364" s="1"/>
      <c r="J364" s="1"/>
      <c r="K364" s="1"/>
    </row>
    <row r="365" spans="9:11" s="2" customFormat="1" ht="15.75">
      <c r="I365" s="1"/>
      <c r="J365" s="1"/>
      <c r="K365" s="1"/>
    </row>
    <row r="366" spans="9:11" s="2" customFormat="1" ht="15.75">
      <c r="I366" s="1"/>
      <c r="J366" s="1"/>
      <c r="K366" s="1"/>
    </row>
    <row r="367" spans="9:11" s="2" customFormat="1" ht="15.75">
      <c r="I367" s="1"/>
      <c r="J367" s="1"/>
      <c r="K367" s="1"/>
    </row>
    <row r="368" spans="9:11" s="2" customFormat="1" ht="15.75">
      <c r="I368" s="1"/>
      <c r="J368" s="1"/>
      <c r="K368" s="1"/>
    </row>
    <row r="369" spans="9:11" s="2" customFormat="1" ht="15.75">
      <c r="I369" s="1"/>
      <c r="J369" s="1"/>
      <c r="K369" s="1"/>
    </row>
    <row r="370" spans="9:11" s="2" customFormat="1" ht="15.75">
      <c r="I370" s="1"/>
      <c r="J370" s="1"/>
      <c r="K370" s="1"/>
    </row>
    <row r="371" spans="9:11" s="2" customFormat="1" ht="15.75">
      <c r="I371" s="1"/>
      <c r="J371" s="1"/>
      <c r="K371" s="1"/>
    </row>
    <row r="372" spans="9:11" s="2" customFormat="1" ht="15.75">
      <c r="I372" s="1"/>
      <c r="J372" s="1"/>
      <c r="K372" s="1"/>
    </row>
    <row r="373" spans="9:11" s="2" customFormat="1" ht="15.75">
      <c r="I373" s="1"/>
      <c r="J373" s="1"/>
      <c r="K373" s="1"/>
    </row>
    <row r="374" spans="9:11" s="2" customFormat="1" ht="15.75">
      <c r="I374" s="1"/>
      <c r="J374" s="1"/>
      <c r="K374" s="1"/>
    </row>
    <row r="375" spans="9:11" s="2" customFormat="1" ht="15.75">
      <c r="I375" s="1"/>
      <c r="J375" s="1"/>
      <c r="K375" s="1"/>
    </row>
    <row r="376" spans="9:11" s="2" customFormat="1" ht="15.75">
      <c r="I376" s="1"/>
      <c r="J376" s="1"/>
      <c r="K376" s="1"/>
    </row>
    <row r="377" spans="9:11" s="2" customFormat="1" ht="15.75">
      <c r="I377" s="1"/>
      <c r="J377" s="1"/>
      <c r="K377" s="1"/>
    </row>
    <row r="378" spans="9:11" s="2" customFormat="1" ht="15.75">
      <c r="I378" s="1"/>
      <c r="J378" s="1"/>
      <c r="K378" s="1"/>
    </row>
    <row r="379" spans="9:11" s="2" customFormat="1" ht="15.75">
      <c r="I379" s="1"/>
      <c r="J379" s="1"/>
      <c r="K379" s="1"/>
    </row>
    <row r="380" spans="9:11" s="2" customFormat="1" ht="15.75">
      <c r="I380" s="1"/>
      <c r="J380" s="1"/>
      <c r="K380" s="1"/>
    </row>
    <row r="381" spans="9:11" s="2" customFormat="1" ht="15.75">
      <c r="I381" s="1"/>
      <c r="J381" s="1"/>
      <c r="K381" s="1"/>
    </row>
    <row r="382" spans="9:11" s="2" customFormat="1" ht="15.75">
      <c r="I382" s="1"/>
      <c r="J382" s="1"/>
      <c r="K382" s="1"/>
    </row>
    <row r="383" spans="9:11" s="2" customFormat="1" ht="15.75">
      <c r="I383" s="1"/>
      <c r="J383" s="1"/>
      <c r="K383" s="1"/>
    </row>
    <row r="384" spans="9:11" s="2" customFormat="1" ht="15.75">
      <c r="I384" s="1"/>
      <c r="J384" s="1"/>
      <c r="K384" s="1"/>
    </row>
    <row r="385" spans="9:11" s="2" customFormat="1" ht="15.75">
      <c r="I385" s="1"/>
      <c r="J385" s="1"/>
      <c r="K385" s="1"/>
    </row>
    <row r="386" spans="9:11" s="2" customFormat="1" ht="15.75">
      <c r="I386" s="1"/>
      <c r="J386" s="1"/>
      <c r="K386" s="1"/>
    </row>
    <row r="387" spans="9:11" s="2" customFormat="1" ht="15.75">
      <c r="I387" s="1"/>
      <c r="J387" s="1"/>
      <c r="K387" s="1"/>
    </row>
    <row r="388" spans="9:11" s="2" customFormat="1" ht="15.75">
      <c r="I388" s="1"/>
      <c r="J388" s="1"/>
      <c r="K388" s="1"/>
    </row>
    <row r="389" spans="9:11" s="2" customFormat="1" ht="15.75">
      <c r="I389" s="1"/>
      <c r="J389" s="1"/>
      <c r="K389" s="1"/>
    </row>
    <row r="390" spans="9:11" s="2" customFormat="1" ht="15.75">
      <c r="I390" s="1"/>
      <c r="J390" s="1"/>
      <c r="K390" s="1"/>
    </row>
    <row r="391" spans="9:11" s="2" customFormat="1" ht="15.75">
      <c r="I391" s="1"/>
      <c r="J391" s="1"/>
      <c r="K391" s="1"/>
    </row>
    <row r="392" spans="9:11" s="2" customFormat="1" ht="15.75">
      <c r="I392" s="1"/>
      <c r="J392" s="1"/>
      <c r="K392" s="1"/>
    </row>
    <row r="393" spans="9:11" s="2" customFormat="1" ht="15.75">
      <c r="I393" s="1"/>
      <c r="J393" s="1"/>
      <c r="K393" s="1"/>
    </row>
    <row r="394" spans="9:11" s="2" customFormat="1" ht="15.75">
      <c r="I394" s="1"/>
      <c r="J394" s="1"/>
      <c r="K394" s="1"/>
    </row>
    <row r="395" spans="9:11" s="2" customFormat="1" ht="15.75">
      <c r="I395" s="1"/>
      <c r="J395" s="1"/>
      <c r="K395" s="1"/>
    </row>
    <row r="396" spans="9:11" s="2" customFormat="1" ht="15.75">
      <c r="I396" s="1"/>
      <c r="J396" s="1"/>
      <c r="K396" s="1"/>
    </row>
    <row r="397" spans="9:11" s="2" customFormat="1" ht="15.75">
      <c r="I397" s="1"/>
      <c r="J397" s="1"/>
      <c r="K397" s="1"/>
    </row>
    <row r="398" spans="9:11" s="2" customFormat="1" ht="15.75">
      <c r="I398" s="1"/>
      <c r="J398" s="1"/>
      <c r="K398" s="1"/>
    </row>
    <row r="399" spans="9:11" s="2" customFormat="1" ht="15.75">
      <c r="I399" s="1"/>
      <c r="J399" s="1"/>
      <c r="K399" s="1"/>
    </row>
    <row r="400" spans="9:11" s="2" customFormat="1" ht="15.75">
      <c r="I400" s="1"/>
      <c r="J400" s="1"/>
      <c r="K400" s="1"/>
    </row>
    <row r="401" spans="9:11" s="2" customFormat="1" ht="15.75">
      <c r="I401" s="1"/>
      <c r="J401" s="1"/>
      <c r="K401" s="1"/>
    </row>
  </sheetData>
  <mergeCells count="49">
    <mergeCell ref="A1:N2"/>
    <mergeCell ref="A18:N19"/>
    <mergeCell ref="A29:N30"/>
    <mergeCell ref="A40:N41"/>
    <mergeCell ref="C3:E3"/>
    <mergeCell ref="F3:H3"/>
    <mergeCell ref="I3:K3"/>
    <mergeCell ref="L3:N3"/>
    <mergeCell ref="C20:E20"/>
    <mergeCell ref="F20:H20"/>
    <mergeCell ref="I20:K20"/>
    <mergeCell ref="L20:N20"/>
    <mergeCell ref="C25:E25"/>
    <mergeCell ref="F25:H25"/>
    <mergeCell ref="I25:K25"/>
    <mergeCell ref="L25:N25"/>
    <mergeCell ref="L42:N42"/>
    <mergeCell ref="C31:E31"/>
    <mergeCell ref="F31:H31"/>
    <mergeCell ref="I31:K31"/>
    <mergeCell ref="L31:N31"/>
    <mergeCell ref="C42:E42"/>
    <mergeCell ref="F42:H42"/>
    <mergeCell ref="I42:K42"/>
    <mergeCell ref="A50:N50"/>
    <mergeCell ref="C82:E82"/>
    <mergeCell ref="F82:H82"/>
    <mergeCell ref="I82:K82"/>
    <mergeCell ref="L82:N82"/>
    <mergeCell ref="C73:E73"/>
    <mergeCell ref="F73:H73"/>
    <mergeCell ref="I73:K73"/>
    <mergeCell ref="L73:N73"/>
    <mergeCell ref="C51:E51"/>
    <mergeCell ref="F51:H51"/>
    <mergeCell ref="I51:K51"/>
    <mergeCell ref="L51:N51"/>
    <mergeCell ref="A71:N72"/>
    <mergeCell ref="A80:N81"/>
    <mergeCell ref="A61:N62"/>
    <mergeCell ref="C94:E94"/>
    <mergeCell ref="F94:H94"/>
    <mergeCell ref="I94:K94"/>
    <mergeCell ref="L94:N94"/>
    <mergeCell ref="C63:E63"/>
    <mergeCell ref="F63:H63"/>
    <mergeCell ref="I63:K63"/>
    <mergeCell ref="L63:N63"/>
    <mergeCell ref="A92:N93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2022-01-14T07:05:05Z</dcterms:modified>
</cp:coreProperties>
</file>